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6812" windowHeight="8160" tabRatio="897"/>
  </bookViews>
  <sheets>
    <sheet name="2020" sheetId="25" r:id="rId1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4" i="25" l="1"/>
  <c r="K144" i="25" s="1"/>
  <c r="J143" i="25"/>
  <c r="K143" i="25" s="1"/>
  <c r="J142" i="25"/>
  <c r="K142" i="25" s="1"/>
  <c r="J141" i="25"/>
  <c r="K141" i="25" s="1"/>
  <c r="J140" i="25"/>
  <c r="K140" i="25" s="1"/>
  <c r="J139" i="25"/>
  <c r="K139" i="25" s="1"/>
  <c r="J138" i="25"/>
  <c r="K138" i="25" s="1"/>
  <c r="J137" i="25"/>
  <c r="K137" i="25" s="1"/>
  <c r="J136" i="25"/>
  <c r="K136" i="25" s="1"/>
  <c r="J135" i="25"/>
  <c r="K135" i="25" s="1"/>
  <c r="J134" i="25"/>
  <c r="K134" i="25" s="1"/>
  <c r="J133" i="25"/>
  <c r="K133" i="25" s="1"/>
  <c r="J132" i="25"/>
  <c r="K132" i="25" s="1"/>
  <c r="J131" i="25"/>
  <c r="K131" i="25" s="1"/>
  <c r="J130" i="25"/>
  <c r="K130" i="25" s="1"/>
  <c r="J129" i="25"/>
  <c r="K129" i="25" s="1"/>
  <c r="J128" i="25"/>
  <c r="K128" i="25" s="1"/>
  <c r="J127" i="25"/>
  <c r="K127" i="25" s="1"/>
  <c r="J126" i="25"/>
  <c r="K126" i="25" s="1"/>
  <c r="J125" i="25"/>
  <c r="K125" i="25" s="1"/>
  <c r="J124" i="25"/>
  <c r="K124" i="25" s="1"/>
  <c r="J123" i="25"/>
  <c r="K123" i="25" s="1"/>
  <c r="J122" i="25"/>
  <c r="K122" i="25" s="1"/>
  <c r="J121" i="25"/>
  <c r="K121" i="25" s="1"/>
  <c r="J120" i="25"/>
  <c r="K120" i="25" s="1"/>
  <c r="J119" i="25"/>
  <c r="K119" i="25" s="1"/>
  <c r="J118" i="25"/>
  <c r="K118" i="25" s="1"/>
  <c r="J117" i="25"/>
  <c r="K117" i="25" s="1"/>
  <c r="J116" i="25"/>
  <c r="K116" i="25" s="1"/>
  <c r="J115" i="25"/>
  <c r="K115" i="25" s="1"/>
  <c r="J114" i="25"/>
  <c r="K114" i="25" s="1"/>
  <c r="J113" i="25"/>
  <c r="K113" i="25" s="1"/>
  <c r="J112" i="25"/>
  <c r="K112" i="25" s="1"/>
  <c r="J111" i="25"/>
  <c r="K111" i="25" s="1"/>
  <c r="J110" i="25"/>
  <c r="K110" i="25" s="1"/>
  <c r="J109" i="25"/>
  <c r="K109" i="25" s="1"/>
  <c r="J108" i="25"/>
  <c r="K108" i="25" s="1"/>
  <c r="J107" i="25"/>
  <c r="K107" i="25" s="1"/>
  <c r="J106" i="25"/>
  <c r="K106" i="25" s="1"/>
  <c r="J105" i="25"/>
  <c r="K105" i="25" s="1"/>
  <c r="J104" i="25"/>
  <c r="K104" i="25" s="1"/>
  <c r="J103" i="25"/>
  <c r="K103" i="25" s="1"/>
  <c r="J102" i="25"/>
  <c r="K102" i="25" s="1"/>
  <c r="J101" i="25"/>
  <c r="K101" i="25" s="1"/>
  <c r="J100" i="25"/>
  <c r="K100" i="25" s="1"/>
  <c r="J99" i="25"/>
  <c r="K99" i="25" s="1"/>
  <c r="J98" i="25"/>
  <c r="K98" i="25" s="1"/>
  <c r="J97" i="25"/>
  <c r="K97" i="25" s="1"/>
  <c r="J96" i="25"/>
  <c r="K96" i="25" s="1"/>
  <c r="J95" i="25"/>
  <c r="K95" i="25" s="1"/>
  <c r="J94" i="25"/>
  <c r="K94" i="25" s="1"/>
  <c r="J93" i="25"/>
  <c r="K93" i="25" s="1"/>
  <c r="J92" i="25"/>
  <c r="K92" i="25" s="1"/>
  <c r="J91" i="25"/>
  <c r="K91" i="25" s="1"/>
  <c r="J90" i="25"/>
  <c r="K90" i="25" s="1"/>
  <c r="J89" i="25"/>
  <c r="K89" i="25" s="1"/>
  <c r="J88" i="25"/>
  <c r="K88" i="25" s="1"/>
  <c r="J87" i="25"/>
  <c r="K87" i="25" s="1"/>
  <c r="J86" i="25"/>
  <c r="K86" i="25" s="1"/>
  <c r="J85" i="25"/>
  <c r="K85" i="25" s="1"/>
  <c r="J84" i="25"/>
  <c r="K84" i="25" s="1"/>
  <c r="J83" i="25"/>
  <c r="K83" i="25" s="1"/>
  <c r="J82" i="25"/>
  <c r="K82" i="25" s="1"/>
  <c r="J81" i="25"/>
  <c r="K81" i="25" s="1"/>
  <c r="J80" i="25"/>
  <c r="K80" i="25" s="1"/>
  <c r="J79" i="25"/>
  <c r="K79" i="25" s="1"/>
  <c r="J78" i="25"/>
  <c r="K78" i="25" s="1"/>
  <c r="J77" i="25"/>
  <c r="K77" i="25" s="1"/>
  <c r="J76" i="25"/>
  <c r="K76" i="25" s="1"/>
  <c r="J75" i="25"/>
  <c r="K75" i="25" s="1"/>
  <c r="J74" i="25"/>
  <c r="K74" i="25" s="1"/>
  <c r="J73" i="25"/>
  <c r="K73" i="25" s="1"/>
  <c r="J72" i="25"/>
  <c r="K72" i="25" s="1"/>
  <c r="J71" i="25"/>
  <c r="K71" i="25" s="1"/>
  <c r="J70" i="25"/>
  <c r="K70" i="25" s="1"/>
  <c r="J69" i="25"/>
  <c r="K69" i="25" s="1"/>
  <c r="J68" i="25"/>
  <c r="K68" i="25" s="1"/>
  <c r="J67" i="25"/>
  <c r="K67" i="25" s="1"/>
  <c r="J66" i="25"/>
  <c r="K66" i="25" s="1"/>
  <c r="J65" i="25"/>
  <c r="K65" i="25" s="1"/>
  <c r="J64" i="25"/>
  <c r="K64" i="25" s="1"/>
  <c r="J63" i="25"/>
  <c r="K63" i="25" s="1"/>
  <c r="J62" i="25"/>
  <c r="K62" i="25" s="1"/>
  <c r="J61" i="25"/>
  <c r="K61" i="25" s="1"/>
  <c r="J60" i="25"/>
  <c r="K60" i="25" s="1"/>
  <c r="J59" i="25"/>
  <c r="K59" i="25" s="1"/>
  <c r="J58" i="25"/>
  <c r="K58" i="25" s="1"/>
  <c r="J57" i="25"/>
  <c r="K57" i="25" s="1"/>
  <c r="J56" i="25"/>
  <c r="K56" i="25" s="1"/>
  <c r="J55" i="25"/>
  <c r="K55" i="25" s="1"/>
  <c r="J54" i="25"/>
  <c r="K54" i="25" s="1"/>
  <c r="J53" i="25"/>
  <c r="K53" i="25" s="1"/>
  <c r="J52" i="25"/>
  <c r="K52" i="25" s="1"/>
  <c r="J51" i="25"/>
  <c r="K51" i="25" s="1"/>
  <c r="J50" i="25"/>
  <c r="K50" i="25" s="1"/>
  <c r="J49" i="25"/>
  <c r="K49" i="25" s="1"/>
  <c r="J48" i="25"/>
  <c r="K48" i="25" s="1"/>
  <c r="J47" i="25"/>
  <c r="K47" i="25" s="1"/>
  <c r="J46" i="25"/>
  <c r="K46" i="25" s="1"/>
  <c r="J45" i="25"/>
  <c r="K45" i="25" s="1"/>
  <c r="J44" i="25"/>
  <c r="K44" i="25" s="1"/>
  <c r="J43" i="25"/>
  <c r="K43" i="25" s="1"/>
  <c r="J42" i="25"/>
  <c r="K42" i="25" s="1"/>
  <c r="J41" i="25"/>
  <c r="K41" i="25" s="1"/>
  <c r="J40" i="25"/>
  <c r="K40" i="25" s="1"/>
  <c r="J39" i="25"/>
  <c r="K39" i="25" s="1"/>
  <c r="J38" i="25"/>
  <c r="K38" i="25" s="1"/>
  <c r="J37" i="25"/>
  <c r="K37" i="25" s="1"/>
  <c r="J36" i="25"/>
  <c r="K36" i="25" s="1"/>
  <c r="J35" i="25"/>
  <c r="K35" i="25" s="1"/>
  <c r="J34" i="25"/>
  <c r="K34" i="25" s="1"/>
  <c r="J33" i="25"/>
  <c r="K33" i="25" s="1"/>
  <c r="J32" i="25"/>
  <c r="K32" i="25" s="1"/>
  <c r="J31" i="25"/>
  <c r="K31" i="25" s="1"/>
  <c r="J30" i="25"/>
  <c r="K30" i="25" s="1"/>
  <c r="J29" i="25"/>
  <c r="K29" i="25" s="1"/>
  <c r="J28" i="25"/>
  <c r="K28" i="25" s="1"/>
  <c r="J27" i="25"/>
  <c r="K27" i="25" s="1"/>
  <c r="J26" i="25"/>
  <c r="K26" i="25" s="1"/>
  <c r="J25" i="25"/>
  <c r="K25" i="25" s="1"/>
  <c r="J24" i="25"/>
  <c r="K24" i="25" s="1"/>
  <c r="J23" i="25"/>
  <c r="K23" i="25" s="1"/>
  <c r="J22" i="25"/>
  <c r="K22" i="25" s="1"/>
  <c r="J21" i="25"/>
  <c r="K21" i="25" s="1"/>
  <c r="J20" i="25"/>
  <c r="K20" i="25" s="1"/>
  <c r="J19" i="25"/>
  <c r="K19" i="25" s="1"/>
  <c r="J18" i="25"/>
  <c r="K18" i="25" s="1"/>
  <c r="J17" i="25"/>
  <c r="K17" i="25" s="1"/>
  <c r="J16" i="25"/>
  <c r="K16" i="25" s="1"/>
  <c r="J15" i="25"/>
  <c r="K15" i="25" s="1"/>
  <c r="J14" i="25"/>
  <c r="K14" i="25" s="1"/>
  <c r="J13" i="25"/>
  <c r="K13" i="25" s="1"/>
  <c r="J12" i="25"/>
  <c r="K12" i="25" s="1"/>
  <c r="J11" i="25"/>
  <c r="K11" i="25" s="1"/>
  <c r="J10" i="25"/>
  <c r="K10" i="25" s="1"/>
  <c r="J9" i="25"/>
  <c r="K9" i="25" s="1"/>
  <c r="J8" i="25"/>
  <c r="K8" i="25" s="1"/>
</calcChain>
</file>

<file path=xl/sharedStrings.xml><?xml version="1.0" encoding="utf-8"?>
<sst xmlns="http://schemas.openxmlformats.org/spreadsheetml/2006/main" count="19" uniqueCount="19">
  <si>
    <t>Domácí hlídaní: Září/ 2019</t>
  </si>
  <si>
    <t xml:space="preserve">STŘEDISKO </t>
  </si>
  <si>
    <t xml:space="preserve"> KOTORSKÁ 40</t>
  </si>
  <si>
    <t>Středisko 104, služba Domácí hlídání</t>
  </si>
  <si>
    <t>Školné celkem středisko 104</t>
  </si>
  <si>
    <t>zálohy k vrácení celkem</t>
  </si>
  <si>
    <t>Vrácené zálohy</t>
  </si>
  <si>
    <t>o vrác.</t>
  </si>
  <si>
    <t>á 120,- Kč</t>
  </si>
  <si>
    <t>á 130,- Kč</t>
  </si>
  <si>
    <t>á 140,- Kč</t>
  </si>
  <si>
    <t>á 150,- Kč</t>
  </si>
  <si>
    <t>á 160,- Kč</t>
  </si>
  <si>
    <t>á 170,- Kč</t>
  </si>
  <si>
    <t>zálohy</t>
  </si>
  <si>
    <t>VS: dítěte</t>
  </si>
  <si>
    <t xml:space="preserve"> </t>
  </si>
  <si>
    <t>Záloha na školné 04/2020</t>
  </si>
  <si>
    <t>Záloha v novém měsíci 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</si>
</sst>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2" fontId="5" fillId="2" borderId="17" xfId="1" applyNumberFormat="1" applyFont="1" applyFill="1" applyBorder="1" applyAlignment="1">
      <alignment horizontal="right"/>
    </xf>
    <xf numFmtId="2" fontId="5" fillId="2" borderId="12" xfId="1" applyNumberFormat="1" applyFont="1" applyFill="1" applyBorder="1" applyAlignment="1">
      <alignment horizontal="right"/>
    </xf>
    <xf numFmtId="2" fontId="5" fillId="2" borderId="10" xfId="1" applyNumberFormat="1" applyFont="1" applyFill="1" applyBorder="1"/>
    <xf numFmtId="2" fontId="5" fillId="2" borderId="6" xfId="1" applyNumberFormat="1" applyFont="1" applyFill="1" applyBorder="1" applyAlignment="1">
      <alignment horizontal="right"/>
    </xf>
    <xf numFmtId="2" fontId="5" fillId="2" borderId="13" xfId="1" applyNumberFormat="1" applyFont="1" applyFill="1" applyBorder="1" applyAlignment="1">
      <alignment horizontal="right"/>
    </xf>
    <xf numFmtId="2" fontId="5" fillId="2" borderId="13" xfId="1" applyNumberFormat="1" applyFont="1" applyFill="1" applyBorder="1"/>
    <xf numFmtId="2" fontId="5" fillId="2" borderId="2" xfId="1" applyNumberFormat="1" applyFont="1" applyFill="1" applyBorder="1"/>
    <xf numFmtId="2" fontId="5" fillId="2" borderId="7" xfId="1" applyNumberFormat="1" applyFont="1" applyFill="1" applyBorder="1" applyAlignment="1">
      <alignment horizontal="right"/>
    </xf>
    <xf numFmtId="2" fontId="5" fillId="2" borderId="11" xfId="1" applyNumberFormat="1" applyFont="1" applyFill="1" applyBorder="1" applyAlignment="1">
      <alignment horizontal="right"/>
    </xf>
    <xf numFmtId="2" fontId="5" fillId="2" borderId="18" xfId="1" applyNumberFormat="1" applyFont="1" applyFill="1" applyBorder="1" applyAlignment="1">
      <alignment horizontal="right"/>
    </xf>
    <xf numFmtId="2" fontId="5" fillId="2" borderId="15" xfId="1" applyNumberFormat="1" applyFont="1" applyFill="1" applyBorder="1" applyAlignment="1">
      <alignment horizontal="right"/>
    </xf>
    <xf numFmtId="2" fontId="5" fillId="2" borderId="16" xfId="1" applyNumberFormat="1" applyFont="1" applyFill="1" applyBorder="1" applyAlignment="1">
      <alignment horizontal="right"/>
    </xf>
    <xf numFmtId="0" fontId="3" fillId="0" borderId="0" xfId="0" applyFont="1"/>
    <xf numFmtId="2" fontId="5" fillId="2" borderId="19" xfId="1" applyNumberFormat="1" applyFont="1" applyFill="1" applyBorder="1" applyAlignment="1">
      <alignment horizontal="right"/>
    </xf>
    <xf numFmtId="0" fontId="5" fillId="0" borderId="0" xfId="0" applyFont="1"/>
    <xf numFmtId="0" fontId="10" fillId="0" borderId="23" xfId="1" applyFont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2" xfId="1" applyBorder="1"/>
    <xf numFmtId="0" fontId="7" fillId="2" borderId="33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1" fillId="0" borderId="1" xfId="1" applyBorder="1"/>
    <xf numFmtId="0" fontId="13" fillId="2" borderId="6" xfId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2" fontId="14" fillId="2" borderId="11" xfId="1" applyNumberFormat="1" applyFont="1" applyFill="1" applyBorder="1" applyAlignment="1">
      <alignment horizontal="center"/>
    </xf>
    <xf numFmtId="2" fontId="14" fillId="2" borderId="42" xfId="1" applyNumberFormat="1" applyFont="1" applyFill="1" applyBorder="1" applyAlignment="1">
      <alignment horizontal="center"/>
    </xf>
    <xf numFmtId="2" fontId="14" fillId="2" borderId="43" xfId="1" applyNumberFormat="1" applyFont="1" applyFill="1" applyBorder="1" applyAlignment="1">
      <alignment horizontal="center"/>
    </xf>
    <xf numFmtId="0" fontId="1" fillId="0" borderId="46" xfId="1" applyBorder="1"/>
    <xf numFmtId="0" fontId="11" fillId="2" borderId="47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8" xfId="1" applyFont="1" applyFill="1" applyBorder="1"/>
    <xf numFmtId="3" fontId="7" fillId="2" borderId="48" xfId="1" applyNumberFormat="1" applyFont="1" applyFill="1" applyBorder="1" applyAlignment="1">
      <alignment horizontal="center"/>
    </xf>
    <xf numFmtId="0" fontId="7" fillId="2" borderId="49" xfId="1" applyFont="1" applyFill="1" applyBorder="1"/>
    <xf numFmtId="0" fontId="7" fillId="0" borderId="50" xfId="1" applyFont="1" applyBorder="1"/>
    <xf numFmtId="0" fontId="7" fillId="0" borderId="51" xfId="1" applyFont="1" applyBorder="1"/>
    <xf numFmtId="0" fontId="5" fillId="0" borderId="8" xfId="1" applyFont="1" applyBorder="1" applyAlignment="1">
      <alignment horizontal="center" vertical="center"/>
    </xf>
    <xf numFmtId="2" fontId="4" fillId="0" borderId="2" xfId="0" applyNumberFormat="1" applyFont="1" applyBorder="1"/>
    <xf numFmtId="2" fontId="3" fillId="2" borderId="6" xfId="1" applyNumberFormat="1" applyFont="1" applyFill="1" applyBorder="1" applyAlignment="1">
      <alignment horizontal="right"/>
    </xf>
    <xf numFmtId="2" fontId="5" fillId="0" borderId="12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3" xfId="1" applyNumberFormat="1" applyFont="1" applyBorder="1"/>
    <xf numFmtId="2" fontId="6" fillId="0" borderId="2" xfId="1" applyNumberFormat="1" applyFont="1" applyBorder="1" applyAlignment="1">
      <alignment horizontal="right"/>
    </xf>
    <xf numFmtId="2" fontId="7" fillId="0" borderId="4" xfId="1" applyNumberFormat="1" applyFont="1" applyBorder="1"/>
    <xf numFmtId="0" fontId="2" fillId="0" borderId="1" xfId="1" applyFont="1" applyBorder="1" applyAlignment="1">
      <alignment horizontal="center"/>
    </xf>
    <xf numFmtId="2" fontId="9" fillId="3" borderId="2" xfId="0" applyNumberFormat="1" applyFont="1" applyFill="1" applyBorder="1"/>
    <xf numFmtId="2" fontId="0" fillId="0" borderId="14" xfId="0" applyNumberFormat="1" applyBorder="1"/>
    <xf numFmtId="0" fontId="5" fillId="0" borderId="8" xfId="1" applyFont="1" applyBorder="1" applyAlignment="1">
      <alignment horizontal="center"/>
    </xf>
    <xf numFmtId="2" fontId="0" fillId="0" borderId="4" xfId="0" applyNumberFormat="1" applyBorder="1"/>
    <xf numFmtId="0" fontId="5" fillId="0" borderId="1" xfId="1" applyFont="1" applyBorder="1" applyAlignment="1">
      <alignment horizontal="center"/>
    </xf>
    <xf numFmtId="2" fontId="5" fillId="0" borderId="2" xfId="1" applyNumberFormat="1" applyFont="1" applyBorder="1"/>
    <xf numFmtId="2" fontId="5" fillId="0" borderId="21" xfId="1" applyNumberFormat="1" applyFont="1" applyBorder="1"/>
    <xf numFmtId="0" fontId="3" fillId="0" borderId="8" xfId="1" applyFont="1" applyBorder="1" applyAlignment="1">
      <alignment horizontal="center"/>
    </xf>
    <xf numFmtId="2" fontId="5" fillId="2" borderId="0" xfId="1" applyNumberFormat="1" applyFont="1" applyFill="1" applyAlignment="1">
      <alignment horizontal="right"/>
    </xf>
    <xf numFmtId="2" fontId="8" fillId="0" borderId="4" xfId="0" applyNumberFormat="1" applyFont="1" applyBorder="1"/>
    <xf numFmtId="2" fontId="0" fillId="0" borderId="22" xfId="0" applyNumberFormat="1" applyBorder="1"/>
    <xf numFmtId="2" fontId="3" fillId="0" borderId="4" xfId="0" applyNumberFormat="1" applyFont="1" applyBorder="1"/>
    <xf numFmtId="0" fontId="3" fillId="0" borderId="0" xfId="0" applyFont="1" applyAlignment="1">
      <alignment horizontal="right"/>
    </xf>
    <xf numFmtId="2" fontId="5" fillId="0" borderId="12" xfId="1" applyNumberFormat="1" applyFont="1" applyBorder="1"/>
    <xf numFmtId="2" fontId="0" fillId="0" borderId="5" xfId="0" applyNumberFormat="1" applyBorder="1"/>
    <xf numFmtId="0" fontId="9" fillId="0" borderId="0" xfId="0" applyFont="1"/>
    <xf numFmtId="2" fontId="5" fillId="0" borderId="2" xfId="0" applyNumberFormat="1" applyFont="1" applyBorder="1"/>
    <xf numFmtId="2" fontId="5" fillId="0" borderId="4" xfId="0" applyNumberFormat="1" applyFont="1" applyBorder="1"/>
    <xf numFmtId="0" fontId="5" fillId="0" borderId="20" xfId="1" applyFont="1" applyBorder="1" applyAlignment="1">
      <alignment horizontal="center"/>
    </xf>
    <xf numFmtId="2" fontId="5" fillId="0" borderId="0" xfId="1" applyNumberFormat="1" applyFont="1"/>
    <xf numFmtId="16" fontId="0" fillId="0" borderId="0" xfId="0" applyNumberFormat="1"/>
    <xf numFmtId="2" fontId="0" fillId="0" borderId="0" xfId="0" applyNumberFormat="1"/>
    <xf numFmtId="0" fontId="2" fillId="0" borderId="0" xfId="0" applyFont="1"/>
    <xf numFmtId="0" fontId="5" fillId="0" borderId="0" xfId="1" applyFont="1" applyBorder="1" applyAlignment="1">
      <alignment horizontal="center"/>
    </xf>
    <xf numFmtId="2" fontId="0" fillId="0" borderId="0" xfId="0" applyNumberFormat="1" applyBorder="1"/>
    <xf numFmtId="2" fontId="4" fillId="0" borderId="53" xfId="0" applyNumberFormat="1" applyFont="1" applyBorder="1"/>
    <xf numFmtId="2" fontId="5" fillId="0" borderId="39" xfId="1" applyNumberFormat="1" applyFont="1" applyBorder="1" applyAlignment="1">
      <alignment horizontal="right"/>
    </xf>
    <xf numFmtId="2" fontId="5" fillId="0" borderId="39" xfId="1" applyNumberFormat="1" applyFont="1" applyBorder="1"/>
    <xf numFmtId="2" fontId="0" fillId="0" borderId="54" xfId="0" applyNumberFormat="1" applyBorder="1"/>
    <xf numFmtId="2" fontId="5" fillId="0" borderId="2" xfId="0" applyNumberFormat="1" applyFont="1" applyFill="1" applyBorder="1"/>
    <xf numFmtId="2" fontId="3" fillId="2" borderId="7" xfId="1" applyNumberFormat="1" applyFont="1" applyFill="1" applyBorder="1" applyAlignment="1">
      <alignment horizontal="right"/>
    </xf>
    <xf numFmtId="2" fontId="3" fillId="0" borderId="7" xfId="1" applyNumberFormat="1" applyFont="1" applyFill="1" applyBorder="1" applyAlignment="1">
      <alignment horizontal="right"/>
    </xf>
    <xf numFmtId="2" fontId="0" fillId="0" borderId="2" xfId="0" applyNumberFormat="1" applyBorder="1"/>
    <xf numFmtId="0" fontId="5" fillId="0" borderId="5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3" fillId="2" borderId="19" xfId="1" applyNumberFormat="1" applyFont="1" applyFill="1" applyBorder="1" applyAlignment="1">
      <alignment horizontal="right"/>
    </xf>
    <xf numFmtId="0" fontId="5" fillId="0" borderId="52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2" fontId="3" fillId="2" borderId="57" xfId="1" applyNumberFormat="1" applyFont="1" applyFill="1" applyBorder="1" applyAlignment="1">
      <alignment horizontal="right"/>
    </xf>
    <xf numFmtId="2" fontId="5" fillId="0" borderId="58" xfId="1" applyNumberFormat="1" applyFont="1" applyBorder="1" applyAlignment="1">
      <alignment horizontal="right"/>
    </xf>
    <xf numFmtId="2" fontId="5" fillId="0" borderId="58" xfId="1" applyNumberFormat="1" applyFont="1" applyBorder="1"/>
    <xf numFmtId="0" fontId="7" fillId="2" borderId="15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2" fontId="11" fillId="2" borderId="24" xfId="1" applyNumberFormat="1" applyFont="1" applyFill="1" applyBorder="1" applyAlignment="1">
      <alignment horizontal="center" vertical="center" wrapText="1"/>
    </xf>
    <xf numFmtId="2" fontId="11" fillId="2" borderId="25" xfId="1" applyNumberFormat="1" applyFont="1" applyFill="1" applyBorder="1" applyAlignment="1">
      <alignment horizontal="center" vertical="center" wrapText="1"/>
    </xf>
    <xf numFmtId="2" fontId="11" fillId="2" borderId="26" xfId="1" applyNumberFormat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2" fontId="4" fillId="0" borderId="2" xfId="0" applyNumberFormat="1" applyFont="1" applyFill="1" applyBorder="1"/>
    <xf numFmtId="2" fontId="5" fillId="0" borderId="6" xfId="1" applyNumberFormat="1" applyFont="1" applyFill="1" applyBorder="1" applyAlignment="1">
      <alignment horizontal="right"/>
    </xf>
    <xf numFmtId="2" fontId="5" fillId="0" borderId="12" xfId="1" applyNumberFormat="1" applyFont="1" applyFill="1" applyBorder="1" applyAlignment="1">
      <alignment horizontal="right"/>
    </xf>
    <xf numFmtId="2" fontId="5" fillId="0" borderId="13" xfId="1" applyNumberFormat="1" applyFont="1" applyFill="1" applyBorder="1" applyAlignment="1">
      <alignment horizontal="right"/>
    </xf>
    <xf numFmtId="2" fontId="5" fillId="0" borderId="13" xfId="1" applyNumberFormat="1" applyFont="1" applyFill="1" applyBorder="1"/>
    <xf numFmtId="2" fontId="5" fillId="0" borderId="2" xfId="1" applyNumberFormat="1" applyFont="1" applyFill="1" applyBorder="1"/>
    <xf numFmtId="2" fontId="5" fillId="0" borderId="10" xfId="1" applyNumberFormat="1" applyFont="1" applyFill="1" applyBorder="1"/>
    <xf numFmtId="2" fontId="6" fillId="0" borderId="2" xfId="1" applyNumberFormat="1" applyFont="1" applyFill="1" applyBorder="1" applyAlignment="1">
      <alignment horizontal="right"/>
    </xf>
    <xf numFmtId="2" fontId="6" fillId="0" borderId="2" xfId="0" applyNumberFormat="1" applyFont="1" applyFill="1" applyBorder="1"/>
  </cellXfs>
  <cellStyles count="2">
    <cellStyle name="Normální" xfId="0" builtinId="0"/>
    <cellStyle name="normální_List1" xfId="1"/>
  </cellStyles>
  <dxfs count="33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tabSelected="1" topLeftCell="A124" workbookViewId="0">
      <selection activeCell="D147" sqref="D147"/>
    </sheetView>
  </sheetViews>
  <sheetFormatPr defaultRowHeight="14.4" x14ac:dyDescent="0.3"/>
  <cols>
    <col min="1" max="1" width="10.5546875" bestFit="1" customWidth="1"/>
    <col min="2" max="2" width="12.109375" customWidth="1"/>
    <col min="3" max="3" width="13.109375" style="15" customWidth="1"/>
    <col min="4" max="4" width="11.44140625" customWidth="1"/>
    <col min="5" max="5" width="12.109375" customWidth="1"/>
    <col min="6" max="7" width="10.88671875" customWidth="1"/>
    <col min="8" max="8" width="11" customWidth="1"/>
    <col min="9" max="9" width="14" customWidth="1"/>
    <col min="10" max="10" width="13" customWidth="1"/>
    <col min="11" max="11" width="12.44140625" customWidth="1"/>
    <col min="12" max="12" width="10" customWidth="1"/>
    <col min="14" max="14" width="23.44140625" customWidth="1"/>
    <col min="258" max="258" width="25.109375" customWidth="1"/>
    <col min="259" max="259" width="12.109375" customWidth="1"/>
    <col min="260" max="260" width="13.109375" customWidth="1"/>
    <col min="261" max="261" width="11.44140625" customWidth="1"/>
    <col min="262" max="262" width="12.109375" customWidth="1"/>
    <col min="263" max="263" width="10.88671875" customWidth="1"/>
    <col min="264" max="264" width="11" customWidth="1"/>
    <col min="265" max="265" width="14" customWidth="1"/>
    <col min="266" max="266" width="13" customWidth="1"/>
    <col min="267" max="267" width="12.44140625" customWidth="1"/>
    <col min="514" max="514" width="25.109375" customWidth="1"/>
    <col min="515" max="515" width="12.109375" customWidth="1"/>
    <col min="516" max="516" width="13.109375" customWidth="1"/>
    <col min="517" max="517" width="11.44140625" customWidth="1"/>
    <col min="518" max="518" width="12.109375" customWidth="1"/>
    <col min="519" max="519" width="10.88671875" customWidth="1"/>
    <col min="520" max="520" width="11" customWidth="1"/>
    <col min="521" max="521" width="14" customWidth="1"/>
    <col min="522" max="522" width="13" customWidth="1"/>
    <col min="523" max="523" width="12.44140625" customWidth="1"/>
    <col min="770" max="770" width="25.109375" customWidth="1"/>
    <col min="771" max="771" width="12.109375" customWidth="1"/>
    <col min="772" max="772" width="13.109375" customWidth="1"/>
    <col min="773" max="773" width="11.44140625" customWidth="1"/>
    <col min="774" max="774" width="12.109375" customWidth="1"/>
    <col min="775" max="775" width="10.88671875" customWidth="1"/>
    <col min="776" max="776" width="11" customWidth="1"/>
    <col min="777" max="777" width="14" customWidth="1"/>
    <col min="778" max="778" width="13" customWidth="1"/>
    <col min="779" max="779" width="12.44140625" customWidth="1"/>
    <col min="1026" max="1026" width="25.109375" customWidth="1"/>
    <col min="1027" max="1027" width="12.109375" customWidth="1"/>
    <col min="1028" max="1028" width="13.109375" customWidth="1"/>
    <col min="1029" max="1029" width="11.44140625" customWidth="1"/>
    <col min="1030" max="1030" width="12.109375" customWidth="1"/>
    <col min="1031" max="1031" width="10.88671875" customWidth="1"/>
    <col min="1032" max="1032" width="11" customWidth="1"/>
    <col min="1033" max="1033" width="14" customWidth="1"/>
    <col min="1034" max="1034" width="13" customWidth="1"/>
    <col min="1035" max="1035" width="12.44140625" customWidth="1"/>
    <col min="1282" max="1282" width="25.109375" customWidth="1"/>
    <col min="1283" max="1283" width="12.109375" customWidth="1"/>
    <col min="1284" max="1284" width="13.109375" customWidth="1"/>
    <col min="1285" max="1285" width="11.44140625" customWidth="1"/>
    <col min="1286" max="1286" width="12.109375" customWidth="1"/>
    <col min="1287" max="1287" width="10.88671875" customWidth="1"/>
    <col min="1288" max="1288" width="11" customWidth="1"/>
    <col min="1289" max="1289" width="14" customWidth="1"/>
    <col min="1290" max="1290" width="13" customWidth="1"/>
    <col min="1291" max="1291" width="12.44140625" customWidth="1"/>
    <col min="1538" max="1538" width="25.109375" customWidth="1"/>
    <col min="1539" max="1539" width="12.109375" customWidth="1"/>
    <col min="1540" max="1540" width="13.109375" customWidth="1"/>
    <col min="1541" max="1541" width="11.44140625" customWidth="1"/>
    <col min="1542" max="1542" width="12.109375" customWidth="1"/>
    <col min="1543" max="1543" width="10.88671875" customWidth="1"/>
    <col min="1544" max="1544" width="11" customWidth="1"/>
    <col min="1545" max="1545" width="14" customWidth="1"/>
    <col min="1546" max="1546" width="13" customWidth="1"/>
    <col min="1547" max="1547" width="12.44140625" customWidth="1"/>
    <col min="1794" max="1794" width="25.109375" customWidth="1"/>
    <col min="1795" max="1795" width="12.109375" customWidth="1"/>
    <col min="1796" max="1796" width="13.109375" customWidth="1"/>
    <col min="1797" max="1797" width="11.44140625" customWidth="1"/>
    <col min="1798" max="1798" width="12.109375" customWidth="1"/>
    <col min="1799" max="1799" width="10.88671875" customWidth="1"/>
    <col min="1800" max="1800" width="11" customWidth="1"/>
    <col min="1801" max="1801" width="14" customWidth="1"/>
    <col min="1802" max="1802" width="13" customWidth="1"/>
    <col min="1803" max="1803" width="12.44140625" customWidth="1"/>
    <col min="2050" max="2050" width="25.109375" customWidth="1"/>
    <col min="2051" max="2051" width="12.109375" customWidth="1"/>
    <col min="2052" max="2052" width="13.109375" customWidth="1"/>
    <col min="2053" max="2053" width="11.44140625" customWidth="1"/>
    <col min="2054" max="2054" width="12.109375" customWidth="1"/>
    <col min="2055" max="2055" width="10.88671875" customWidth="1"/>
    <col min="2056" max="2056" width="11" customWidth="1"/>
    <col min="2057" max="2057" width="14" customWidth="1"/>
    <col min="2058" max="2058" width="13" customWidth="1"/>
    <col min="2059" max="2059" width="12.44140625" customWidth="1"/>
    <col min="2306" max="2306" width="25.109375" customWidth="1"/>
    <col min="2307" max="2307" width="12.109375" customWidth="1"/>
    <col min="2308" max="2308" width="13.109375" customWidth="1"/>
    <col min="2309" max="2309" width="11.44140625" customWidth="1"/>
    <col min="2310" max="2310" width="12.109375" customWidth="1"/>
    <col min="2311" max="2311" width="10.88671875" customWidth="1"/>
    <col min="2312" max="2312" width="11" customWidth="1"/>
    <col min="2313" max="2313" width="14" customWidth="1"/>
    <col min="2314" max="2314" width="13" customWidth="1"/>
    <col min="2315" max="2315" width="12.44140625" customWidth="1"/>
    <col min="2562" max="2562" width="25.109375" customWidth="1"/>
    <col min="2563" max="2563" width="12.109375" customWidth="1"/>
    <col min="2564" max="2564" width="13.109375" customWidth="1"/>
    <col min="2565" max="2565" width="11.44140625" customWidth="1"/>
    <col min="2566" max="2566" width="12.109375" customWidth="1"/>
    <col min="2567" max="2567" width="10.88671875" customWidth="1"/>
    <col min="2568" max="2568" width="11" customWidth="1"/>
    <col min="2569" max="2569" width="14" customWidth="1"/>
    <col min="2570" max="2570" width="13" customWidth="1"/>
    <col min="2571" max="2571" width="12.44140625" customWidth="1"/>
    <col min="2818" max="2818" width="25.109375" customWidth="1"/>
    <col min="2819" max="2819" width="12.109375" customWidth="1"/>
    <col min="2820" max="2820" width="13.109375" customWidth="1"/>
    <col min="2821" max="2821" width="11.44140625" customWidth="1"/>
    <col min="2822" max="2822" width="12.109375" customWidth="1"/>
    <col min="2823" max="2823" width="10.88671875" customWidth="1"/>
    <col min="2824" max="2824" width="11" customWidth="1"/>
    <col min="2825" max="2825" width="14" customWidth="1"/>
    <col min="2826" max="2826" width="13" customWidth="1"/>
    <col min="2827" max="2827" width="12.44140625" customWidth="1"/>
    <col min="3074" max="3074" width="25.109375" customWidth="1"/>
    <col min="3075" max="3075" width="12.109375" customWidth="1"/>
    <col min="3076" max="3076" width="13.109375" customWidth="1"/>
    <col min="3077" max="3077" width="11.44140625" customWidth="1"/>
    <col min="3078" max="3078" width="12.109375" customWidth="1"/>
    <col min="3079" max="3079" width="10.88671875" customWidth="1"/>
    <col min="3080" max="3080" width="11" customWidth="1"/>
    <col min="3081" max="3081" width="14" customWidth="1"/>
    <col min="3082" max="3082" width="13" customWidth="1"/>
    <col min="3083" max="3083" width="12.44140625" customWidth="1"/>
    <col min="3330" max="3330" width="25.109375" customWidth="1"/>
    <col min="3331" max="3331" width="12.109375" customWidth="1"/>
    <col min="3332" max="3332" width="13.109375" customWidth="1"/>
    <col min="3333" max="3333" width="11.44140625" customWidth="1"/>
    <col min="3334" max="3334" width="12.109375" customWidth="1"/>
    <col min="3335" max="3335" width="10.88671875" customWidth="1"/>
    <col min="3336" max="3336" width="11" customWidth="1"/>
    <col min="3337" max="3337" width="14" customWidth="1"/>
    <col min="3338" max="3338" width="13" customWidth="1"/>
    <col min="3339" max="3339" width="12.44140625" customWidth="1"/>
    <col min="3586" max="3586" width="25.109375" customWidth="1"/>
    <col min="3587" max="3587" width="12.109375" customWidth="1"/>
    <col min="3588" max="3588" width="13.109375" customWidth="1"/>
    <col min="3589" max="3589" width="11.44140625" customWidth="1"/>
    <col min="3590" max="3590" width="12.109375" customWidth="1"/>
    <col min="3591" max="3591" width="10.88671875" customWidth="1"/>
    <col min="3592" max="3592" width="11" customWidth="1"/>
    <col min="3593" max="3593" width="14" customWidth="1"/>
    <col min="3594" max="3594" width="13" customWidth="1"/>
    <col min="3595" max="3595" width="12.44140625" customWidth="1"/>
    <col min="3842" max="3842" width="25.109375" customWidth="1"/>
    <col min="3843" max="3843" width="12.109375" customWidth="1"/>
    <col min="3844" max="3844" width="13.109375" customWidth="1"/>
    <col min="3845" max="3845" width="11.44140625" customWidth="1"/>
    <col min="3846" max="3846" width="12.109375" customWidth="1"/>
    <col min="3847" max="3847" width="10.88671875" customWidth="1"/>
    <col min="3848" max="3848" width="11" customWidth="1"/>
    <col min="3849" max="3849" width="14" customWidth="1"/>
    <col min="3850" max="3850" width="13" customWidth="1"/>
    <col min="3851" max="3851" width="12.44140625" customWidth="1"/>
    <col min="4098" max="4098" width="25.109375" customWidth="1"/>
    <col min="4099" max="4099" width="12.109375" customWidth="1"/>
    <col min="4100" max="4100" width="13.109375" customWidth="1"/>
    <col min="4101" max="4101" width="11.44140625" customWidth="1"/>
    <col min="4102" max="4102" width="12.109375" customWidth="1"/>
    <col min="4103" max="4103" width="10.88671875" customWidth="1"/>
    <col min="4104" max="4104" width="11" customWidth="1"/>
    <col min="4105" max="4105" width="14" customWidth="1"/>
    <col min="4106" max="4106" width="13" customWidth="1"/>
    <col min="4107" max="4107" width="12.44140625" customWidth="1"/>
    <col min="4354" max="4354" width="25.109375" customWidth="1"/>
    <col min="4355" max="4355" width="12.109375" customWidth="1"/>
    <col min="4356" max="4356" width="13.109375" customWidth="1"/>
    <col min="4357" max="4357" width="11.44140625" customWidth="1"/>
    <col min="4358" max="4358" width="12.109375" customWidth="1"/>
    <col min="4359" max="4359" width="10.88671875" customWidth="1"/>
    <col min="4360" max="4360" width="11" customWidth="1"/>
    <col min="4361" max="4361" width="14" customWidth="1"/>
    <col min="4362" max="4362" width="13" customWidth="1"/>
    <col min="4363" max="4363" width="12.44140625" customWidth="1"/>
    <col min="4610" max="4610" width="25.109375" customWidth="1"/>
    <col min="4611" max="4611" width="12.109375" customWidth="1"/>
    <col min="4612" max="4612" width="13.109375" customWidth="1"/>
    <col min="4613" max="4613" width="11.44140625" customWidth="1"/>
    <col min="4614" max="4614" width="12.109375" customWidth="1"/>
    <col min="4615" max="4615" width="10.88671875" customWidth="1"/>
    <col min="4616" max="4616" width="11" customWidth="1"/>
    <col min="4617" max="4617" width="14" customWidth="1"/>
    <col min="4618" max="4618" width="13" customWidth="1"/>
    <col min="4619" max="4619" width="12.44140625" customWidth="1"/>
    <col min="4866" max="4866" width="25.109375" customWidth="1"/>
    <col min="4867" max="4867" width="12.109375" customWidth="1"/>
    <col min="4868" max="4868" width="13.109375" customWidth="1"/>
    <col min="4869" max="4869" width="11.44140625" customWidth="1"/>
    <col min="4870" max="4870" width="12.109375" customWidth="1"/>
    <col min="4871" max="4871" width="10.88671875" customWidth="1"/>
    <col min="4872" max="4872" width="11" customWidth="1"/>
    <col min="4873" max="4873" width="14" customWidth="1"/>
    <col min="4874" max="4874" width="13" customWidth="1"/>
    <col min="4875" max="4875" width="12.44140625" customWidth="1"/>
    <col min="5122" max="5122" width="25.109375" customWidth="1"/>
    <col min="5123" max="5123" width="12.109375" customWidth="1"/>
    <col min="5124" max="5124" width="13.109375" customWidth="1"/>
    <col min="5125" max="5125" width="11.44140625" customWidth="1"/>
    <col min="5126" max="5126" width="12.109375" customWidth="1"/>
    <col min="5127" max="5127" width="10.88671875" customWidth="1"/>
    <col min="5128" max="5128" width="11" customWidth="1"/>
    <col min="5129" max="5129" width="14" customWidth="1"/>
    <col min="5130" max="5130" width="13" customWidth="1"/>
    <col min="5131" max="5131" width="12.44140625" customWidth="1"/>
    <col min="5378" max="5378" width="25.109375" customWidth="1"/>
    <col min="5379" max="5379" width="12.109375" customWidth="1"/>
    <col min="5380" max="5380" width="13.109375" customWidth="1"/>
    <col min="5381" max="5381" width="11.44140625" customWidth="1"/>
    <col min="5382" max="5382" width="12.109375" customWidth="1"/>
    <col min="5383" max="5383" width="10.88671875" customWidth="1"/>
    <col min="5384" max="5384" width="11" customWidth="1"/>
    <col min="5385" max="5385" width="14" customWidth="1"/>
    <col min="5386" max="5386" width="13" customWidth="1"/>
    <col min="5387" max="5387" width="12.44140625" customWidth="1"/>
    <col min="5634" max="5634" width="25.109375" customWidth="1"/>
    <col min="5635" max="5635" width="12.109375" customWidth="1"/>
    <col min="5636" max="5636" width="13.109375" customWidth="1"/>
    <col min="5637" max="5637" width="11.44140625" customWidth="1"/>
    <col min="5638" max="5638" width="12.109375" customWidth="1"/>
    <col min="5639" max="5639" width="10.88671875" customWidth="1"/>
    <col min="5640" max="5640" width="11" customWidth="1"/>
    <col min="5641" max="5641" width="14" customWidth="1"/>
    <col min="5642" max="5642" width="13" customWidth="1"/>
    <col min="5643" max="5643" width="12.44140625" customWidth="1"/>
    <col min="5890" max="5890" width="25.109375" customWidth="1"/>
    <col min="5891" max="5891" width="12.109375" customWidth="1"/>
    <col min="5892" max="5892" width="13.109375" customWidth="1"/>
    <col min="5893" max="5893" width="11.44140625" customWidth="1"/>
    <col min="5894" max="5894" width="12.109375" customWidth="1"/>
    <col min="5895" max="5895" width="10.88671875" customWidth="1"/>
    <col min="5896" max="5896" width="11" customWidth="1"/>
    <col min="5897" max="5897" width="14" customWidth="1"/>
    <col min="5898" max="5898" width="13" customWidth="1"/>
    <col min="5899" max="5899" width="12.44140625" customWidth="1"/>
    <col min="6146" max="6146" width="25.109375" customWidth="1"/>
    <col min="6147" max="6147" width="12.109375" customWidth="1"/>
    <col min="6148" max="6148" width="13.109375" customWidth="1"/>
    <col min="6149" max="6149" width="11.44140625" customWidth="1"/>
    <col min="6150" max="6150" width="12.109375" customWidth="1"/>
    <col min="6151" max="6151" width="10.88671875" customWidth="1"/>
    <col min="6152" max="6152" width="11" customWidth="1"/>
    <col min="6153" max="6153" width="14" customWidth="1"/>
    <col min="6154" max="6154" width="13" customWidth="1"/>
    <col min="6155" max="6155" width="12.44140625" customWidth="1"/>
    <col min="6402" max="6402" width="25.109375" customWidth="1"/>
    <col min="6403" max="6403" width="12.109375" customWidth="1"/>
    <col min="6404" max="6404" width="13.109375" customWidth="1"/>
    <col min="6405" max="6405" width="11.44140625" customWidth="1"/>
    <col min="6406" max="6406" width="12.109375" customWidth="1"/>
    <col min="6407" max="6407" width="10.88671875" customWidth="1"/>
    <col min="6408" max="6408" width="11" customWidth="1"/>
    <col min="6409" max="6409" width="14" customWidth="1"/>
    <col min="6410" max="6410" width="13" customWidth="1"/>
    <col min="6411" max="6411" width="12.44140625" customWidth="1"/>
    <col min="6658" max="6658" width="25.109375" customWidth="1"/>
    <col min="6659" max="6659" width="12.109375" customWidth="1"/>
    <col min="6660" max="6660" width="13.109375" customWidth="1"/>
    <col min="6661" max="6661" width="11.44140625" customWidth="1"/>
    <col min="6662" max="6662" width="12.109375" customWidth="1"/>
    <col min="6663" max="6663" width="10.88671875" customWidth="1"/>
    <col min="6664" max="6664" width="11" customWidth="1"/>
    <col min="6665" max="6665" width="14" customWidth="1"/>
    <col min="6666" max="6666" width="13" customWidth="1"/>
    <col min="6667" max="6667" width="12.44140625" customWidth="1"/>
    <col min="6914" max="6914" width="25.109375" customWidth="1"/>
    <col min="6915" max="6915" width="12.109375" customWidth="1"/>
    <col min="6916" max="6916" width="13.109375" customWidth="1"/>
    <col min="6917" max="6917" width="11.44140625" customWidth="1"/>
    <col min="6918" max="6918" width="12.109375" customWidth="1"/>
    <col min="6919" max="6919" width="10.88671875" customWidth="1"/>
    <col min="6920" max="6920" width="11" customWidth="1"/>
    <col min="6921" max="6921" width="14" customWidth="1"/>
    <col min="6922" max="6922" width="13" customWidth="1"/>
    <col min="6923" max="6923" width="12.44140625" customWidth="1"/>
    <col min="7170" max="7170" width="25.109375" customWidth="1"/>
    <col min="7171" max="7171" width="12.109375" customWidth="1"/>
    <col min="7172" max="7172" width="13.109375" customWidth="1"/>
    <col min="7173" max="7173" width="11.44140625" customWidth="1"/>
    <col min="7174" max="7174" width="12.109375" customWidth="1"/>
    <col min="7175" max="7175" width="10.88671875" customWidth="1"/>
    <col min="7176" max="7176" width="11" customWidth="1"/>
    <col min="7177" max="7177" width="14" customWidth="1"/>
    <col min="7178" max="7178" width="13" customWidth="1"/>
    <col min="7179" max="7179" width="12.44140625" customWidth="1"/>
    <col min="7426" max="7426" width="25.109375" customWidth="1"/>
    <col min="7427" max="7427" width="12.109375" customWidth="1"/>
    <col min="7428" max="7428" width="13.109375" customWidth="1"/>
    <col min="7429" max="7429" width="11.44140625" customWidth="1"/>
    <col min="7430" max="7430" width="12.109375" customWidth="1"/>
    <col min="7431" max="7431" width="10.88671875" customWidth="1"/>
    <col min="7432" max="7432" width="11" customWidth="1"/>
    <col min="7433" max="7433" width="14" customWidth="1"/>
    <col min="7434" max="7434" width="13" customWidth="1"/>
    <col min="7435" max="7435" width="12.44140625" customWidth="1"/>
    <col min="7682" max="7682" width="25.109375" customWidth="1"/>
    <col min="7683" max="7683" width="12.109375" customWidth="1"/>
    <col min="7684" max="7684" width="13.109375" customWidth="1"/>
    <col min="7685" max="7685" width="11.44140625" customWidth="1"/>
    <col min="7686" max="7686" width="12.109375" customWidth="1"/>
    <col min="7687" max="7687" width="10.88671875" customWidth="1"/>
    <col min="7688" max="7688" width="11" customWidth="1"/>
    <col min="7689" max="7689" width="14" customWidth="1"/>
    <col min="7690" max="7690" width="13" customWidth="1"/>
    <col min="7691" max="7691" width="12.44140625" customWidth="1"/>
    <col min="7938" max="7938" width="25.109375" customWidth="1"/>
    <col min="7939" max="7939" width="12.109375" customWidth="1"/>
    <col min="7940" max="7940" width="13.109375" customWidth="1"/>
    <col min="7941" max="7941" width="11.44140625" customWidth="1"/>
    <col min="7942" max="7942" width="12.109375" customWidth="1"/>
    <col min="7943" max="7943" width="10.88671875" customWidth="1"/>
    <col min="7944" max="7944" width="11" customWidth="1"/>
    <col min="7945" max="7945" width="14" customWidth="1"/>
    <col min="7946" max="7946" width="13" customWidth="1"/>
    <col min="7947" max="7947" width="12.44140625" customWidth="1"/>
    <col min="8194" max="8194" width="25.109375" customWidth="1"/>
    <col min="8195" max="8195" width="12.109375" customWidth="1"/>
    <col min="8196" max="8196" width="13.109375" customWidth="1"/>
    <col min="8197" max="8197" width="11.44140625" customWidth="1"/>
    <col min="8198" max="8198" width="12.109375" customWidth="1"/>
    <col min="8199" max="8199" width="10.88671875" customWidth="1"/>
    <col min="8200" max="8200" width="11" customWidth="1"/>
    <col min="8201" max="8201" width="14" customWidth="1"/>
    <col min="8202" max="8202" width="13" customWidth="1"/>
    <col min="8203" max="8203" width="12.44140625" customWidth="1"/>
    <col min="8450" max="8450" width="25.109375" customWidth="1"/>
    <col min="8451" max="8451" width="12.109375" customWidth="1"/>
    <col min="8452" max="8452" width="13.109375" customWidth="1"/>
    <col min="8453" max="8453" width="11.44140625" customWidth="1"/>
    <col min="8454" max="8454" width="12.109375" customWidth="1"/>
    <col min="8455" max="8455" width="10.88671875" customWidth="1"/>
    <col min="8456" max="8456" width="11" customWidth="1"/>
    <col min="8457" max="8457" width="14" customWidth="1"/>
    <col min="8458" max="8458" width="13" customWidth="1"/>
    <col min="8459" max="8459" width="12.44140625" customWidth="1"/>
    <col min="8706" max="8706" width="25.109375" customWidth="1"/>
    <col min="8707" max="8707" width="12.109375" customWidth="1"/>
    <col min="8708" max="8708" width="13.109375" customWidth="1"/>
    <col min="8709" max="8709" width="11.44140625" customWidth="1"/>
    <col min="8710" max="8710" width="12.109375" customWidth="1"/>
    <col min="8711" max="8711" width="10.88671875" customWidth="1"/>
    <col min="8712" max="8712" width="11" customWidth="1"/>
    <col min="8713" max="8713" width="14" customWidth="1"/>
    <col min="8714" max="8714" width="13" customWidth="1"/>
    <col min="8715" max="8715" width="12.44140625" customWidth="1"/>
    <col min="8962" max="8962" width="25.109375" customWidth="1"/>
    <col min="8963" max="8963" width="12.109375" customWidth="1"/>
    <col min="8964" max="8964" width="13.109375" customWidth="1"/>
    <col min="8965" max="8965" width="11.44140625" customWidth="1"/>
    <col min="8966" max="8966" width="12.109375" customWidth="1"/>
    <col min="8967" max="8967" width="10.88671875" customWidth="1"/>
    <col min="8968" max="8968" width="11" customWidth="1"/>
    <col min="8969" max="8969" width="14" customWidth="1"/>
    <col min="8970" max="8970" width="13" customWidth="1"/>
    <col min="8971" max="8971" width="12.44140625" customWidth="1"/>
    <col min="9218" max="9218" width="25.109375" customWidth="1"/>
    <col min="9219" max="9219" width="12.109375" customWidth="1"/>
    <col min="9220" max="9220" width="13.109375" customWidth="1"/>
    <col min="9221" max="9221" width="11.44140625" customWidth="1"/>
    <col min="9222" max="9222" width="12.109375" customWidth="1"/>
    <col min="9223" max="9223" width="10.88671875" customWidth="1"/>
    <col min="9224" max="9224" width="11" customWidth="1"/>
    <col min="9225" max="9225" width="14" customWidth="1"/>
    <col min="9226" max="9226" width="13" customWidth="1"/>
    <col min="9227" max="9227" width="12.44140625" customWidth="1"/>
    <col min="9474" max="9474" width="25.109375" customWidth="1"/>
    <col min="9475" max="9475" width="12.109375" customWidth="1"/>
    <col min="9476" max="9476" width="13.109375" customWidth="1"/>
    <col min="9477" max="9477" width="11.44140625" customWidth="1"/>
    <col min="9478" max="9478" width="12.109375" customWidth="1"/>
    <col min="9479" max="9479" width="10.88671875" customWidth="1"/>
    <col min="9480" max="9480" width="11" customWidth="1"/>
    <col min="9481" max="9481" width="14" customWidth="1"/>
    <col min="9482" max="9482" width="13" customWidth="1"/>
    <col min="9483" max="9483" width="12.44140625" customWidth="1"/>
    <col min="9730" max="9730" width="25.109375" customWidth="1"/>
    <col min="9731" max="9731" width="12.109375" customWidth="1"/>
    <col min="9732" max="9732" width="13.109375" customWidth="1"/>
    <col min="9733" max="9733" width="11.44140625" customWidth="1"/>
    <col min="9734" max="9734" width="12.109375" customWidth="1"/>
    <col min="9735" max="9735" width="10.88671875" customWidth="1"/>
    <col min="9736" max="9736" width="11" customWidth="1"/>
    <col min="9737" max="9737" width="14" customWidth="1"/>
    <col min="9738" max="9738" width="13" customWidth="1"/>
    <col min="9739" max="9739" width="12.44140625" customWidth="1"/>
    <col min="9986" max="9986" width="25.109375" customWidth="1"/>
    <col min="9987" max="9987" width="12.109375" customWidth="1"/>
    <col min="9988" max="9988" width="13.109375" customWidth="1"/>
    <col min="9989" max="9989" width="11.44140625" customWidth="1"/>
    <col min="9990" max="9990" width="12.109375" customWidth="1"/>
    <col min="9991" max="9991" width="10.88671875" customWidth="1"/>
    <col min="9992" max="9992" width="11" customWidth="1"/>
    <col min="9993" max="9993" width="14" customWidth="1"/>
    <col min="9994" max="9994" width="13" customWidth="1"/>
    <col min="9995" max="9995" width="12.44140625" customWidth="1"/>
    <col min="10242" max="10242" width="25.109375" customWidth="1"/>
    <col min="10243" max="10243" width="12.109375" customWidth="1"/>
    <col min="10244" max="10244" width="13.109375" customWidth="1"/>
    <col min="10245" max="10245" width="11.44140625" customWidth="1"/>
    <col min="10246" max="10246" width="12.109375" customWidth="1"/>
    <col min="10247" max="10247" width="10.88671875" customWidth="1"/>
    <col min="10248" max="10248" width="11" customWidth="1"/>
    <col min="10249" max="10249" width="14" customWidth="1"/>
    <col min="10250" max="10250" width="13" customWidth="1"/>
    <col min="10251" max="10251" width="12.44140625" customWidth="1"/>
    <col min="10498" max="10498" width="25.109375" customWidth="1"/>
    <col min="10499" max="10499" width="12.109375" customWidth="1"/>
    <col min="10500" max="10500" width="13.109375" customWidth="1"/>
    <col min="10501" max="10501" width="11.44140625" customWidth="1"/>
    <col min="10502" max="10502" width="12.109375" customWidth="1"/>
    <col min="10503" max="10503" width="10.88671875" customWidth="1"/>
    <col min="10504" max="10504" width="11" customWidth="1"/>
    <col min="10505" max="10505" width="14" customWidth="1"/>
    <col min="10506" max="10506" width="13" customWidth="1"/>
    <col min="10507" max="10507" width="12.44140625" customWidth="1"/>
    <col min="10754" max="10754" width="25.109375" customWidth="1"/>
    <col min="10755" max="10755" width="12.109375" customWidth="1"/>
    <col min="10756" max="10756" width="13.109375" customWidth="1"/>
    <col min="10757" max="10757" width="11.44140625" customWidth="1"/>
    <col min="10758" max="10758" width="12.109375" customWidth="1"/>
    <col min="10759" max="10759" width="10.88671875" customWidth="1"/>
    <col min="10760" max="10760" width="11" customWidth="1"/>
    <col min="10761" max="10761" width="14" customWidth="1"/>
    <col min="10762" max="10762" width="13" customWidth="1"/>
    <col min="10763" max="10763" width="12.44140625" customWidth="1"/>
    <col min="11010" max="11010" width="25.109375" customWidth="1"/>
    <col min="11011" max="11011" width="12.109375" customWidth="1"/>
    <col min="11012" max="11012" width="13.109375" customWidth="1"/>
    <col min="11013" max="11013" width="11.44140625" customWidth="1"/>
    <col min="11014" max="11014" width="12.109375" customWidth="1"/>
    <col min="11015" max="11015" width="10.88671875" customWidth="1"/>
    <col min="11016" max="11016" width="11" customWidth="1"/>
    <col min="11017" max="11017" width="14" customWidth="1"/>
    <col min="11018" max="11018" width="13" customWidth="1"/>
    <col min="11019" max="11019" width="12.44140625" customWidth="1"/>
    <col min="11266" max="11266" width="25.109375" customWidth="1"/>
    <col min="11267" max="11267" width="12.109375" customWidth="1"/>
    <col min="11268" max="11268" width="13.109375" customWidth="1"/>
    <col min="11269" max="11269" width="11.44140625" customWidth="1"/>
    <col min="11270" max="11270" width="12.109375" customWidth="1"/>
    <col min="11271" max="11271" width="10.88671875" customWidth="1"/>
    <col min="11272" max="11272" width="11" customWidth="1"/>
    <col min="11273" max="11273" width="14" customWidth="1"/>
    <col min="11274" max="11274" width="13" customWidth="1"/>
    <col min="11275" max="11275" width="12.44140625" customWidth="1"/>
    <col min="11522" max="11522" width="25.109375" customWidth="1"/>
    <col min="11523" max="11523" width="12.109375" customWidth="1"/>
    <col min="11524" max="11524" width="13.109375" customWidth="1"/>
    <col min="11525" max="11525" width="11.44140625" customWidth="1"/>
    <col min="11526" max="11526" width="12.109375" customWidth="1"/>
    <col min="11527" max="11527" width="10.88671875" customWidth="1"/>
    <col min="11528" max="11528" width="11" customWidth="1"/>
    <col min="11529" max="11529" width="14" customWidth="1"/>
    <col min="11530" max="11530" width="13" customWidth="1"/>
    <col min="11531" max="11531" width="12.44140625" customWidth="1"/>
    <col min="11778" max="11778" width="25.109375" customWidth="1"/>
    <col min="11779" max="11779" width="12.109375" customWidth="1"/>
    <col min="11780" max="11780" width="13.109375" customWidth="1"/>
    <col min="11781" max="11781" width="11.44140625" customWidth="1"/>
    <col min="11782" max="11782" width="12.109375" customWidth="1"/>
    <col min="11783" max="11783" width="10.88671875" customWidth="1"/>
    <col min="11784" max="11784" width="11" customWidth="1"/>
    <col min="11785" max="11785" width="14" customWidth="1"/>
    <col min="11786" max="11786" width="13" customWidth="1"/>
    <col min="11787" max="11787" width="12.44140625" customWidth="1"/>
    <col min="12034" max="12034" width="25.109375" customWidth="1"/>
    <col min="12035" max="12035" width="12.109375" customWidth="1"/>
    <col min="12036" max="12036" width="13.109375" customWidth="1"/>
    <col min="12037" max="12037" width="11.44140625" customWidth="1"/>
    <col min="12038" max="12038" width="12.109375" customWidth="1"/>
    <col min="12039" max="12039" width="10.88671875" customWidth="1"/>
    <col min="12040" max="12040" width="11" customWidth="1"/>
    <col min="12041" max="12041" width="14" customWidth="1"/>
    <col min="12042" max="12042" width="13" customWidth="1"/>
    <col min="12043" max="12043" width="12.44140625" customWidth="1"/>
    <col min="12290" max="12290" width="25.109375" customWidth="1"/>
    <col min="12291" max="12291" width="12.109375" customWidth="1"/>
    <col min="12292" max="12292" width="13.109375" customWidth="1"/>
    <col min="12293" max="12293" width="11.44140625" customWidth="1"/>
    <col min="12294" max="12294" width="12.109375" customWidth="1"/>
    <col min="12295" max="12295" width="10.88671875" customWidth="1"/>
    <col min="12296" max="12296" width="11" customWidth="1"/>
    <col min="12297" max="12297" width="14" customWidth="1"/>
    <col min="12298" max="12298" width="13" customWidth="1"/>
    <col min="12299" max="12299" width="12.44140625" customWidth="1"/>
    <col min="12546" max="12546" width="25.109375" customWidth="1"/>
    <col min="12547" max="12547" width="12.109375" customWidth="1"/>
    <col min="12548" max="12548" width="13.109375" customWidth="1"/>
    <col min="12549" max="12549" width="11.44140625" customWidth="1"/>
    <col min="12550" max="12550" width="12.109375" customWidth="1"/>
    <col min="12551" max="12551" width="10.88671875" customWidth="1"/>
    <col min="12552" max="12552" width="11" customWidth="1"/>
    <col min="12553" max="12553" width="14" customWidth="1"/>
    <col min="12554" max="12554" width="13" customWidth="1"/>
    <col min="12555" max="12555" width="12.44140625" customWidth="1"/>
    <col min="12802" max="12802" width="25.109375" customWidth="1"/>
    <col min="12803" max="12803" width="12.109375" customWidth="1"/>
    <col min="12804" max="12804" width="13.109375" customWidth="1"/>
    <col min="12805" max="12805" width="11.44140625" customWidth="1"/>
    <col min="12806" max="12806" width="12.109375" customWidth="1"/>
    <col min="12807" max="12807" width="10.88671875" customWidth="1"/>
    <col min="12808" max="12808" width="11" customWidth="1"/>
    <col min="12809" max="12809" width="14" customWidth="1"/>
    <col min="12810" max="12810" width="13" customWidth="1"/>
    <col min="12811" max="12811" width="12.44140625" customWidth="1"/>
    <col min="13058" max="13058" width="25.109375" customWidth="1"/>
    <col min="13059" max="13059" width="12.109375" customWidth="1"/>
    <col min="13060" max="13060" width="13.109375" customWidth="1"/>
    <col min="13061" max="13061" width="11.44140625" customWidth="1"/>
    <col min="13062" max="13062" width="12.109375" customWidth="1"/>
    <col min="13063" max="13063" width="10.88671875" customWidth="1"/>
    <col min="13064" max="13064" width="11" customWidth="1"/>
    <col min="13065" max="13065" width="14" customWidth="1"/>
    <col min="13066" max="13066" width="13" customWidth="1"/>
    <col min="13067" max="13067" width="12.44140625" customWidth="1"/>
    <col min="13314" max="13314" width="25.109375" customWidth="1"/>
    <col min="13315" max="13315" width="12.109375" customWidth="1"/>
    <col min="13316" max="13316" width="13.109375" customWidth="1"/>
    <col min="13317" max="13317" width="11.44140625" customWidth="1"/>
    <col min="13318" max="13318" width="12.109375" customWidth="1"/>
    <col min="13319" max="13319" width="10.88671875" customWidth="1"/>
    <col min="13320" max="13320" width="11" customWidth="1"/>
    <col min="13321" max="13321" width="14" customWidth="1"/>
    <col min="13322" max="13322" width="13" customWidth="1"/>
    <col min="13323" max="13323" width="12.44140625" customWidth="1"/>
    <col min="13570" max="13570" width="25.109375" customWidth="1"/>
    <col min="13571" max="13571" width="12.109375" customWidth="1"/>
    <col min="13572" max="13572" width="13.109375" customWidth="1"/>
    <col min="13573" max="13573" width="11.44140625" customWidth="1"/>
    <col min="13574" max="13574" width="12.109375" customWidth="1"/>
    <col min="13575" max="13575" width="10.88671875" customWidth="1"/>
    <col min="13576" max="13576" width="11" customWidth="1"/>
    <col min="13577" max="13577" width="14" customWidth="1"/>
    <col min="13578" max="13578" width="13" customWidth="1"/>
    <col min="13579" max="13579" width="12.44140625" customWidth="1"/>
    <col min="13826" max="13826" width="25.109375" customWidth="1"/>
    <col min="13827" max="13827" width="12.109375" customWidth="1"/>
    <col min="13828" max="13828" width="13.109375" customWidth="1"/>
    <col min="13829" max="13829" width="11.44140625" customWidth="1"/>
    <col min="13830" max="13830" width="12.109375" customWidth="1"/>
    <col min="13831" max="13831" width="10.88671875" customWidth="1"/>
    <col min="13832" max="13832" width="11" customWidth="1"/>
    <col min="13833" max="13833" width="14" customWidth="1"/>
    <col min="13834" max="13834" width="13" customWidth="1"/>
    <col min="13835" max="13835" width="12.44140625" customWidth="1"/>
    <col min="14082" max="14082" width="25.109375" customWidth="1"/>
    <col min="14083" max="14083" width="12.109375" customWidth="1"/>
    <col min="14084" max="14084" width="13.109375" customWidth="1"/>
    <col min="14085" max="14085" width="11.44140625" customWidth="1"/>
    <col min="14086" max="14086" width="12.109375" customWidth="1"/>
    <col min="14087" max="14087" width="10.88671875" customWidth="1"/>
    <col min="14088" max="14088" width="11" customWidth="1"/>
    <col min="14089" max="14089" width="14" customWidth="1"/>
    <col min="14090" max="14090" width="13" customWidth="1"/>
    <col min="14091" max="14091" width="12.44140625" customWidth="1"/>
    <col min="14338" max="14338" width="25.109375" customWidth="1"/>
    <col min="14339" max="14339" width="12.109375" customWidth="1"/>
    <col min="14340" max="14340" width="13.109375" customWidth="1"/>
    <col min="14341" max="14341" width="11.44140625" customWidth="1"/>
    <col min="14342" max="14342" width="12.109375" customWidth="1"/>
    <col min="14343" max="14343" width="10.88671875" customWidth="1"/>
    <col min="14344" max="14344" width="11" customWidth="1"/>
    <col min="14345" max="14345" width="14" customWidth="1"/>
    <col min="14346" max="14346" width="13" customWidth="1"/>
    <col min="14347" max="14347" width="12.44140625" customWidth="1"/>
    <col min="14594" max="14594" width="25.109375" customWidth="1"/>
    <col min="14595" max="14595" width="12.109375" customWidth="1"/>
    <col min="14596" max="14596" width="13.109375" customWidth="1"/>
    <col min="14597" max="14597" width="11.44140625" customWidth="1"/>
    <col min="14598" max="14598" width="12.109375" customWidth="1"/>
    <col min="14599" max="14599" width="10.88671875" customWidth="1"/>
    <col min="14600" max="14600" width="11" customWidth="1"/>
    <col min="14601" max="14601" width="14" customWidth="1"/>
    <col min="14602" max="14602" width="13" customWidth="1"/>
    <col min="14603" max="14603" width="12.44140625" customWidth="1"/>
    <col min="14850" max="14850" width="25.109375" customWidth="1"/>
    <col min="14851" max="14851" width="12.109375" customWidth="1"/>
    <col min="14852" max="14852" width="13.109375" customWidth="1"/>
    <col min="14853" max="14853" width="11.44140625" customWidth="1"/>
    <col min="14854" max="14854" width="12.109375" customWidth="1"/>
    <col min="14855" max="14855" width="10.88671875" customWidth="1"/>
    <col min="14856" max="14856" width="11" customWidth="1"/>
    <col min="14857" max="14857" width="14" customWidth="1"/>
    <col min="14858" max="14858" width="13" customWidth="1"/>
    <col min="14859" max="14859" width="12.44140625" customWidth="1"/>
    <col min="15106" max="15106" width="25.109375" customWidth="1"/>
    <col min="15107" max="15107" width="12.109375" customWidth="1"/>
    <col min="15108" max="15108" width="13.109375" customWidth="1"/>
    <col min="15109" max="15109" width="11.44140625" customWidth="1"/>
    <col min="15110" max="15110" width="12.109375" customWidth="1"/>
    <col min="15111" max="15111" width="10.88671875" customWidth="1"/>
    <col min="15112" max="15112" width="11" customWidth="1"/>
    <col min="15113" max="15113" width="14" customWidth="1"/>
    <col min="15114" max="15114" width="13" customWidth="1"/>
    <col min="15115" max="15115" width="12.44140625" customWidth="1"/>
    <col min="15362" max="15362" width="25.109375" customWidth="1"/>
    <col min="15363" max="15363" width="12.109375" customWidth="1"/>
    <col min="15364" max="15364" width="13.109375" customWidth="1"/>
    <col min="15365" max="15365" width="11.44140625" customWidth="1"/>
    <col min="15366" max="15366" width="12.109375" customWidth="1"/>
    <col min="15367" max="15367" width="10.88671875" customWidth="1"/>
    <col min="15368" max="15368" width="11" customWidth="1"/>
    <col min="15369" max="15369" width="14" customWidth="1"/>
    <col min="15370" max="15370" width="13" customWidth="1"/>
    <col min="15371" max="15371" width="12.44140625" customWidth="1"/>
    <col min="15618" max="15618" width="25.109375" customWidth="1"/>
    <col min="15619" max="15619" width="12.109375" customWidth="1"/>
    <col min="15620" max="15620" width="13.109375" customWidth="1"/>
    <col min="15621" max="15621" width="11.44140625" customWidth="1"/>
    <col min="15622" max="15622" width="12.109375" customWidth="1"/>
    <col min="15623" max="15623" width="10.88671875" customWidth="1"/>
    <col min="15624" max="15624" width="11" customWidth="1"/>
    <col min="15625" max="15625" width="14" customWidth="1"/>
    <col min="15626" max="15626" width="13" customWidth="1"/>
    <col min="15627" max="15627" width="12.44140625" customWidth="1"/>
    <col min="15874" max="15874" width="25.109375" customWidth="1"/>
    <col min="15875" max="15875" width="12.109375" customWidth="1"/>
    <col min="15876" max="15876" width="13.109375" customWidth="1"/>
    <col min="15877" max="15877" width="11.44140625" customWidth="1"/>
    <col min="15878" max="15878" width="12.109375" customWidth="1"/>
    <col min="15879" max="15879" width="10.88671875" customWidth="1"/>
    <col min="15880" max="15880" width="11" customWidth="1"/>
    <col min="15881" max="15881" width="14" customWidth="1"/>
    <col min="15882" max="15882" width="13" customWidth="1"/>
    <col min="15883" max="15883" width="12.44140625" customWidth="1"/>
    <col min="16130" max="16130" width="25.109375" customWidth="1"/>
    <col min="16131" max="16131" width="12.109375" customWidth="1"/>
    <col min="16132" max="16132" width="13.109375" customWidth="1"/>
    <col min="16133" max="16133" width="11.44140625" customWidth="1"/>
    <col min="16134" max="16134" width="12.109375" customWidth="1"/>
    <col min="16135" max="16135" width="10.88671875" customWidth="1"/>
    <col min="16136" max="16136" width="11" customWidth="1"/>
    <col min="16137" max="16137" width="14" customWidth="1"/>
    <col min="16138" max="16138" width="13" customWidth="1"/>
    <col min="16139" max="16139" width="12.44140625" customWidth="1"/>
  </cols>
  <sheetData>
    <row r="1" spans="1:12" ht="15.9" customHeight="1" thickBot="1" x14ac:dyDescent="0.35">
      <c r="A1" s="16" t="s">
        <v>0</v>
      </c>
      <c r="B1" s="99" t="s">
        <v>1</v>
      </c>
      <c r="C1" s="99"/>
      <c r="D1" s="17">
        <v>104</v>
      </c>
      <c r="E1" s="17"/>
      <c r="F1" s="17"/>
      <c r="G1" s="17"/>
      <c r="H1" s="18" t="s">
        <v>2</v>
      </c>
      <c r="I1" s="19"/>
      <c r="J1" s="19"/>
      <c r="K1" s="20"/>
    </row>
    <row r="2" spans="1:12" ht="15.75" thickBot="1" x14ac:dyDescent="0.3">
      <c r="A2" s="21"/>
      <c r="B2" s="22">
        <v>2</v>
      </c>
      <c r="C2" s="22">
        <v>3</v>
      </c>
      <c r="D2" s="23">
        <v>4</v>
      </c>
      <c r="E2" s="24">
        <v>5</v>
      </c>
      <c r="F2" s="24">
        <v>6</v>
      </c>
      <c r="G2" s="24"/>
      <c r="H2" s="24">
        <v>7</v>
      </c>
      <c r="I2" s="24">
        <v>8</v>
      </c>
      <c r="J2" s="25">
        <v>9</v>
      </c>
      <c r="K2" s="26">
        <v>10</v>
      </c>
      <c r="L2" s="27">
        <v>11</v>
      </c>
    </row>
    <row r="3" spans="1:12" ht="14.4" customHeight="1" x14ac:dyDescent="0.3">
      <c r="A3" s="28"/>
      <c r="B3" s="100" t="s">
        <v>17</v>
      </c>
      <c r="C3" s="103" t="s">
        <v>18</v>
      </c>
      <c r="D3" s="106" t="s">
        <v>3</v>
      </c>
      <c r="E3" s="107"/>
      <c r="F3" s="107"/>
      <c r="G3" s="107"/>
      <c r="H3" s="107"/>
      <c r="I3" s="108"/>
      <c r="J3" s="92" t="s">
        <v>4</v>
      </c>
      <c r="K3" s="95" t="s">
        <v>5</v>
      </c>
      <c r="L3" s="95" t="s">
        <v>6</v>
      </c>
    </row>
    <row r="4" spans="1:12" ht="15" customHeight="1" thickBot="1" x14ac:dyDescent="0.35">
      <c r="A4" s="28"/>
      <c r="B4" s="101"/>
      <c r="C4" s="104"/>
      <c r="D4" s="109"/>
      <c r="E4" s="110"/>
      <c r="F4" s="110"/>
      <c r="G4" s="110"/>
      <c r="H4" s="110"/>
      <c r="I4" s="111"/>
      <c r="J4" s="93"/>
      <c r="K4" s="96"/>
      <c r="L4" s="96" t="s">
        <v>7</v>
      </c>
    </row>
    <row r="5" spans="1:12" x14ac:dyDescent="0.3">
      <c r="A5" s="28"/>
      <c r="B5" s="101"/>
      <c r="C5" s="104"/>
      <c r="D5" s="29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30" t="s">
        <v>13</v>
      </c>
      <c r="J5" s="93"/>
      <c r="K5" s="96"/>
      <c r="L5" s="96" t="s">
        <v>14</v>
      </c>
    </row>
    <row r="6" spans="1:12" ht="15" thickBot="1" x14ac:dyDescent="0.35">
      <c r="A6" s="28"/>
      <c r="B6" s="102"/>
      <c r="C6" s="105"/>
      <c r="D6" s="31">
        <v>120</v>
      </c>
      <c r="E6" s="32">
        <v>130</v>
      </c>
      <c r="F6" s="32">
        <v>140</v>
      </c>
      <c r="G6" s="32">
        <v>150</v>
      </c>
      <c r="H6" s="32">
        <v>160</v>
      </c>
      <c r="I6" s="33">
        <v>170</v>
      </c>
      <c r="J6" s="94"/>
      <c r="K6" s="97"/>
      <c r="L6" s="98"/>
    </row>
    <row r="7" spans="1:12" ht="15" thickBot="1" x14ac:dyDescent="0.35">
      <c r="A7" s="34" t="s">
        <v>15</v>
      </c>
      <c r="B7" s="35">
        <v>324120</v>
      </c>
      <c r="C7" s="36" t="s">
        <v>16</v>
      </c>
      <c r="D7" s="37"/>
      <c r="E7" s="38"/>
      <c r="F7" s="38"/>
      <c r="G7" s="38"/>
      <c r="H7" s="38"/>
      <c r="I7" s="38"/>
      <c r="J7" s="39"/>
      <c r="K7" s="40"/>
      <c r="L7" s="41"/>
    </row>
    <row r="8" spans="1:12" ht="15" thickBot="1" x14ac:dyDescent="0.35">
      <c r="A8" s="42">
        <v>1071408</v>
      </c>
      <c r="B8" s="43">
        <v>7810</v>
      </c>
      <c r="C8" s="44"/>
      <c r="D8" s="45"/>
      <c r="E8" s="45"/>
      <c r="F8" s="45"/>
      <c r="G8" s="46"/>
      <c r="H8" s="47"/>
      <c r="I8" s="47"/>
      <c r="J8" s="3">
        <f t="shared" ref="J8:J72" si="0">(D$6*D8)+(E$6*E8)+(F$6*F8)+(I$6*I8)+(H$6*H8)+(G$6*G8)</f>
        <v>0</v>
      </c>
      <c r="K8" s="48">
        <f t="shared" ref="K8:K72" si="1">(B8+C8)-J8-L8</f>
        <v>7810</v>
      </c>
      <c r="L8" s="49"/>
    </row>
    <row r="9" spans="1:12" ht="15" thickBot="1" x14ac:dyDescent="0.35">
      <c r="A9" s="50">
        <v>1071401</v>
      </c>
      <c r="B9" s="80">
        <v>-1000</v>
      </c>
      <c r="C9" s="1">
        <v>1000</v>
      </c>
      <c r="D9" s="2"/>
      <c r="E9" s="2"/>
      <c r="F9" s="2"/>
      <c r="G9" s="2"/>
      <c r="H9" s="2"/>
      <c r="I9" s="2"/>
      <c r="J9" s="3">
        <f t="shared" si="0"/>
        <v>0</v>
      </c>
      <c r="K9" s="48">
        <f t="shared" si="1"/>
        <v>0</v>
      </c>
      <c r="L9" s="52"/>
    </row>
    <row r="10" spans="1:12" x14ac:dyDescent="0.3">
      <c r="A10" s="50">
        <v>1071102</v>
      </c>
      <c r="B10" s="43">
        <v>6885</v>
      </c>
      <c r="C10" s="1"/>
      <c r="D10" s="2"/>
      <c r="E10" s="2"/>
      <c r="F10" s="2"/>
      <c r="G10" s="2"/>
      <c r="H10" s="2"/>
      <c r="I10" s="2"/>
      <c r="J10" s="3">
        <f t="shared" si="0"/>
        <v>0</v>
      </c>
      <c r="K10" s="48">
        <f t="shared" si="1"/>
        <v>6885</v>
      </c>
      <c r="L10" s="52"/>
    </row>
    <row r="11" spans="1:12" x14ac:dyDescent="0.3">
      <c r="A11" s="53">
        <v>1071414</v>
      </c>
      <c r="B11" s="43">
        <v>5910</v>
      </c>
      <c r="C11" s="44"/>
      <c r="D11" s="2"/>
      <c r="E11" s="2"/>
      <c r="F11" s="2"/>
      <c r="G11" s="5"/>
      <c r="H11" s="6"/>
      <c r="I11" s="7"/>
      <c r="J11" s="3">
        <f t="shared" si="0"/>
        <v>0</v>
      </c>
      <c r="K11" s="48">
        <f t="shared" si="1"/>
        <v>5910</v>
      </c>
      <c r="L11" s="54"/>
    </row>
    <row r="12" spans="1:12" x14ac:dyDescent="0.3">
      <c r="A12" s="55">
        <v>1070413</v>
      </c>
      <c r="B12" s="43">
        <v>200</v>
      </c>
      <c r="C12" s="8"/>
      <c r="D12" s="2"/>
      <c r="E12" s="2"/>
      <c r="F12" s="2"/>
      <c r="G12" s="2"/>
      <c r="H12" s="2"/>
      <c r="I12" s="2"/>
      <c r="J12" s="3">
        <f t="shared" si="0"/>
        <v>0</v>
      </c>
      <c r="K12" s="48">
        <f t="shared" si="1"/>
        <v>200</v>
      </c>
      <c r="L12" s="54"/>
    </row>
    <row r="13" spans="1:12" x14ac:dyDescent="0.3">
      <c r="A13" s="53">
        <v>1070794</v>
      </c>
      <c r="B13" s="43">
        <v>905</v>
      </c>
      <c r="C13" s="8"/>
      <c r="D13" s="2"/>
      <c r="E13" s="2">
        <v>1</v>
      </c>
      <c r="F13" s="2"/>
      <c r="G13" s="2">
        <v>3.5</v>
      </c>
      <c r="H13" s="2"/>
      <c r="I13" s="2"/>
      <c r="J13" s="3">
        <f>(D$6*D13)+(E$6*E13)+(F$6*F13)+(I$6*I13)+(H$6*H13)+(G$6*G13)</f>
        <v>655</v>
      </c>
      <c r="K13" s="48">
        <f>(B13+C13)-J13-L13</f>
        <v>250</v>
      </c>
      <c r="L13" s="54"/>
    </row>
    <row r="14" spans="1:12" x14ac:dyDescent="0.3">
      <c r="A14" s="53">
        <v>1071148</v>
      </c>
      <c r="B14" s="43">
        <v>660</v>
      </c>
      <c r="C14" s="4"/>
      <c r="D14" s="2"/>
      <c r="E14" s="2"/>
      <c r="F14" s="2"/>
      <c r="G14" s="5"/>
      <c r="H14" s="6"/>
      <c r="I14" s="7"/>
      <c r="J14" s="3">
        <f t="shared" si="0"/>
        <v>0</v>
      </c>
      <c r="K14" s="48">
        <f t="shared" si="1"/>
        <v>660</v>
      </c>
      <c r="L14" s="54"/>
    </row>
    <row r="15" spans="1:12" x14ac:dyDescent="0.3">
      <c r="A15" s="53">
        <v>1071276</v>
      </c>
      <c r="B15" s="43">
        <v>0</v>
      </c>
      <c r="C15" s="4"/>
      <c r="D15" s="2"/>
      <c r="E15" s="2">
        <v>3</v>
      </c>
      <c r="F15" s="2"/>
      <c r="G15" s="5"/>
      <c r="H15" s="6"/>
      <c r="I15" s="7"/>
      <c r="J15" s="3">
        <f t="shared" si="0"/>
        <v>390</v>
      </c>
      <c r="K15" s="48">
        <f t="shared" si="1"/>
        <v>-390</v>
      </c>
      <c r="L15" s="54"/>
    </row>
    <row r="16" spans="1:12" x14ac:dyDescent="0.3">
      <c r="A16" s="53">
        <v>1071403</v>
      </c>
      <c r="B16" s="43">
        <v>-140</v>
      </c>
      <c r="C16" s="4"/>
      <c r="D16" s="2"/>
      <c r="E16" s="2"/>
      <c r="F16" s="2"/>
      <c r="G16" s="5"/>
      <c r="H16" s="6"/>
      <c r="I16" s="7"/>
      <c r="J16" s="3">
        <f t="shared" si="0"/>
        <v>0</v>
      </c>
      <c r="K16" s="48">
        <f t="shared" si="1"/>
        <v>-140</v>
      </c>
      <c r="L16" s="54"/>
    </row>
    <row r="17" spans="1:12" x14ac:dyDescent="0.3">
      <c r="A17" s="50">
        <v>1071444</v>
      </c>
      <c r="B17" s="43">
        <v>6680</v>
      </c>
      <c r="C17" s="10">
        <v>3300</v>
      </c>
      <c r="D17" s="45"/>
      <c r="E17" s="45"/>
      <c r="F17" s="45"/>
      <c r="G17" s="45"/>
      <c r="H17" s="45"/>
      <c r="I17" s="45"/>
      <c r="J17" s="3">
        <f t="shared" si="0"/>
        <v>0</v>
      </c>
      <c r="K17" s="48">
        <f t="shared" si="1"/>
        <v>9980</v>
      </c>
      <c r="L17" s="52"/>
    </row>
    <row r="18" spans="1:12" x14ac:dyDescent="0.3">
      <c r="A18" s="53">
        <v>1071308</v>
      </c>
      <c r="B18" s="43">
        <v>1425</v>
      </c>
      <c r="C18" s="4"/>
      <c r="D18" s="45"/>
      <c r="E18" s="45"/>
      <c r="F18" s="45"/>
      <c r="G18" s="46"/>
      <c r="H18" s="47"/>
      <c r="I18" s="56"/>
      <c r="J18" s="3">
        <f t="shared" si="0"/>
        <v>0</v>
      </c>
      <c r="K18" s="48">
        <f t="shared" si="1"/>
        <v>1425</v>
      </c>
      <c r="L18" s="54"/>
    </row>
    <row r="19" spans="1:12" x14ac:dyDescent="0.3">
      <c r="A19" s="53">
        <v>1071254</v>
      </c>
      <c r="B19" s="43">
        <v>0</v>
      </c>
      <c r="C19" s="4"/>
      <c r="D19" s="45"/>
      <c r="E19" s="45"/>
      <c r="F19" s="45"/>
      <c r="G19" s="46">
        <v>4</v>
      </c>
      <c r="H19" s="47"/>
      <c r="I19" s="57">
        <v>4</v>
      </c>
      <c r="J19" s="3">
        <f t="shared" si="0"/>
        <v>1280</v>
      </c>
      <c r="K19" s="48">
        <f t="shared" si="1"/>
        <v>-1280</v>
      </c>
      <c r="L19" s="54"/>
    </row>
    <row r="20" spans="1:12" x14ac:dyDescent="0.3">
      <c r="A20" s="112">
        <v>1070010</v>
      </c>
      <c r="B20" s="113">
        <v>295</v>
      </c>
      <c r="C20" s="114"/>
      <c r="D20" s="115"/>
      <c r="E20" s="115"/>
      <c r="F20" s="115"/>
      <c r="G20" s="116"/>
      <c r="H20" s="117"/>
      <c r="I20" s="118"/>
      <c r="J20" s="119">
        <f t="shared" si="0"/>
        <v>0</v>
      </c>
      <c r="K20" s="120">
        <f t="shared" si="1"/>
        <v>295</v>
      </c>
      <c r="L20" s="54"/>
    </row>
    <row r="21" spans="1:12" x14ac:dyDescent="0.3">
      <c r="A21" s="53">
        <v>1071447</v>
      </c>
      <c r="B21" s="43">
        <v>845</v>
      </c>
      <c r="C21" s="4"/>
      <c r="D21" s="2"/>
      <c r="E21" s="2"/>
      <c r="F21" s="2"/>
      <c r="G21" s="5"/>
      <c r="H21" s="6"/>
      <c r="I21" s="7"/>
      <c r="J21" s="3">
        <f t="shared" si="0"/>
        <v>0</v>
      </c>
      <c r="K21" s="48">
        <f t="shared" si="1"/>
        <v>845</v>
      </c>
      <c r="L21" s="54"/>
    </row>
    <row r="22" spans="1:12" x14ac:dyDescent="0.3">
      <c r="A22" s="53">
        <v>1071426</v>
      </c>
      <c r="B22" s="43">
        <v>520</v>
      </c>
      <c r="C22" s="4"/>
      <c r="D22" s="45"/>
      <c r="E22" s="45"/>
      <c r="F22" s="45"/>
      <c r="G22" s="46"/>
      <c r="H22" s="47"/>
      <c r="I22" s="56"/>
      <c r="J22" s="3">
        <f t="shared" si="0"/>
        <v>0</v>
      </c>
      <c r="K22" s="48">
        <f t="shared" si="1"/>
        <v>520</v>
      </c>
      <c r="L22" s="54"/>
    </row>
    <row r="23" spans="1:12" x14ac:dyDescent="0.3">
      <c r="A23" s="42">
        <v>1070892</v>
      </c>
      <c r="B23" s="43">
        <v>410</v>
      </c>
      <c r="C23" s="9"/>
      <c r="D23" s="45"/>
      <c r="E23" s="45"/>
      <c r="F23" s="45"/>
      <c r="G23" s="46"/>
      <c r="H23" s="46"/>
      <c r="I23" s="46"/>
      <c r="J23" s="3">
        <f t="shared" si="0"/>
        <v>0</v>
      </c>
      <c r="K23" s="48">
        <f t="shared" si="1"/>
        <v>410</v>
      </c>
      <c r="L23" s="54"/>
    </row>
    <row r="24" spans="1:12" x14ac:dyDescent="0.3">
      <c r="A24" s="53">
        <v>1070737</v>
      </c>
      <c r="B24" s="43">
        <v>580</v>
      </c>
      <c r="C24" s="4"/>
      <c r="D24" s="45"/>
      <c r="E24" s="45"/>
      <c r="F24" s="45"/>
      <c r="G24" s="46"/>
      <c r="H24" s="47"/>
      <c r="I24" s="56"/>
      <c r="J24" s="3">
        <f t="shared" si="0"/>
        <v>0</v>
      </c>
      <c r="K24" s="48">
        <f t="shared" si="1"/>
        <v>580</v>
      </c>
      <c r="L24" s="54"/>
    </row>
    <row r="25" spans="1:12" x14ac:dyDescent="0.3">
      <c r="A25" s="58">
        <v>1071356</v>
      </c>
      <c r="B25" s="43">
        <v>-840</v>
      </c>
      <c r="C25" s="4">
        <v>1500</v>
      </c>
      <c r="D25" s="45"/>
      <c r="E25" s="45"/>
      <c r="F25" s="45"/>
      <c r="G25" s="46"/>
      <c r="H25" s="47"/>
      <c r="I25" s="57"/>
      <c r="J25" s="3">
        <f t="shared" si="0"/>
        <v>0</v>
      </c>
      <c r="K25" s="48">
        <f t="shared" si="1"/>
        <v>660</v>
      </c>
      <c r="L25" s="54"/>
    </row>
    <row r="26" spans="1:12" x14ac:dyDescent="0.3">
      <c r="A26" s="42">
        <v>1071185</v>
      </c>
      <c r="B26" s="43">
        <v>300</v>
      </c>
      <c r="C26" s="4"/>
      <c r="D26" s="45"/>
      <c r="E26" s="45"/>
      <c r="F26" s="45"/>
      <c r="G26" s="46"/>
      <c r="H26" s="47"/>
      <c r="I26" s="47"/>
      <c r="J26" s="3">
        <f t="shared" si="0"/>
        <v>0</v>
      </c>
      <c r="K26" s="48">
        <f t="shared" si="1"/>
        <v>300</v>
      </c>
      <c r="L26" s="49"/>
    </row>
    <row r="27" spans="1:12" x14ac:dyDescent="0.3">
      <c r="A27" s="55">
        <v>1071026</v>
      </c>
      <c r="B27" s="43">
        <v>240</v>
      </c>
      <c r="C27" s="8"/>
      <c r="D27" s="45"/>
      <c r="E27" s="45"/>
      <c r="F27" s="45"/>
      <c r="G27" s="46"/>
      <c r="H27" s="46"/>
      <c r="I27" s="46"/>
      <c r="J27" s="3">
        <f t="shared" si="0"/>
        <v>0</v>
      </c>
      <c r="K27" s="48">
        <f t="shared" si="1"/>
        <v>240</v>
      </c>
      <c r="L27" s="54"/>
    </row>
    <row r="28" spans="1:12" x14ac:dyDescent="0.3">
      <c r="A28" s="55">
        <v>1070411</v>
      </c>
      <c r="B28" s="43">
        <v>460</v>
      </c>
      <c r="C28" s="8"/>
      <c r="D28" s="45"/>
      <c r="E28" s="45"/>
      <c r="F28" s="45"/>
      <c r="G28" s="46"/>
      <c r="H28" s="46"/>
      <c r="I28" s="46"/>
      <c r="J28" s="3">
        <f t="shared" si="0"/>
        <v>0</v>
      </c>
      <c r="K28" s="48">
        <f t="shared" si="1"/>
        <v>460</v>
      </c>
      <c r="L28" s="54"/>
    </row>
    <row r="29" spans="1:12" x14ac:dyDescent="0.3">
      <c r="A29" s="55">
        <v>1071426</v>
      </c>
      <c r="B29" s="43">
        <v>0</v>
      </c>
      <c r="C29" s="81"/>
      <c r="D29" s="45"/>
      <c r="E29" s="45"/>
      <c r="F29" s="45"/>
      <c r="G29" s="46"/>
      <c r="H29" s="46"/>
      <c r="I29" s="46"/>
      <c r="J29" s="3">
        <f t="shared" si="0"/>
        <v>0</v>
      </c>
      <c r="K29" s="48">
        <f t="shared" si="1"/>
        <v>0</v>
      </c>
      <c r="L29" s="54"/>
    </row>
    <row r="30" spans="1:12" x14ac:dyDescent="0.3">
      <c r="A30" s="55">
        <v>1071201</v>
      </c>
      <c r="B30" s="43">
        <v>0</v>
      </c>
      <c r="C30" s="8"/>
      <c r="D30" s="45"/>
      <c r="E30" s="45"/>
      <c r="F30" s="45"/>
      <c r="G30" s="46"/>
      <c r="H30" s="46"/>
      <c r="I30" s="46"/>
      <c r="J30" s="3">
        <f t="shared" si="0"/>
        <v>0</v>
      </c>
      <c r="K30" s="48">
        <f t="shared" si="1"/>
        <v>0</v>
      </c>
      <c r="L30" s="54"/>
    </row>
    <row r="31" spans="1:12" x14ac:dyDescent="0.3">
      <c r="A31" s="55">
        <v>1070898</v>
      </c>
      <c r="B31" s="43">
        <v>120</v>
      </c>
      <c r="C31" s="8"/>
      <c r="D31" s="45"/>
      <c r="E31" s="45"/>
      <c r="F31" s="45"/>
      <c r="G31" s="46"/>
      <c r="H31" s="46"/>
      <c r="I31" s="46"/>
      <c r="J31" s="3">
        <f t="shared" si="0"/>
        <v>0</v>
      </c>
      <c r="K31" s="48">
        <f t="shared" si="1"/>
        <v>120</v>
      </c>
      <c r="L31" s="54"/>
    </row>
    <row r="32" spans="1:12" x14ac:dyDescent="0.3">
      <c r="A32" s="50">
        <v>1070795</v>
      </c>
      <c r="B32" s="43">
        <v>4465</v>
      </c>
      <c r="C32" s="8"/>
      <c r="D32" s="45"/>
      <c r="E32" s="45"/>
      <c r="F32" s="45"/>
      <c r="G32" s="45"/>
      <c r="H32" s="45"/>
      <c r="I32" s="45"/>
      <c r="J32" s="3">
        <f t="shared" si="0"/>
        <v>0</v>
      </c>
      <c r="K32" s="48">
        <f t="shared" si="1"/>
        <v>4465</v>
      </c>
      <c r="L32" s="54"/>
    </row>
    <row r="33" spans="1:12" x14ac:dyDescent="0.3">
      <c r="A33" s="55">
        <v>1071247</v>
      </c>
      <c r="B33" s="121">
        <v>605</v>
      </c>
      <c r="C33" s="81"/>
      <c r="D33" s="45"/>
      <c r="E33" s="45"/>
      <c r="F33" s="45"/>
      <c r="G33" s="46"/>
      <c r="H33" s="46"/>
      <c r="I33" s="46"/>
      <c r="J33" s="3">
        <f t="shared" si="0"/>
        <v>0</v>
      </c>
      <c r="K33" s="48">
        <f t="shared" si="1"/>
        <v>605</v>
      </c>
      <c r="L33" s="54"/>
    </row>
    <row r="34" spans="1:12" x14ac:dyDescent="0.3">
      <c r="A34" s="53">
        <v>1071147</v>
      </c>
      <c r="B34" s="43">
        <v>-20</v>
      </c>
      <c r="C34" s="4"/>
      <c r="D34" s="45"/>
      <c r="E34" s="45"/>
      <c r="F34" s="45"/>
      <c r="G34" s="46"/>
      <c r="H34" s="47"/>
      <c r="I34" s="56"/>
      <c r="J34" s="3">
        <f t="shared" si="0"/>
        <v>0</v>
      </c>
      <c r="K34" s="48">
        <f t="shared" si="1"/>
        <v>-20</v>
      </c>
      <c r="L34" s="54"/>
    </row>
    <row r="35" spans="1:12" x14ac:dyDescent="0.3">
      <c r="A35" s="50">
        <v>1071104</v>
      </c>
      <c r="B35" s="43">
        <v>800</v>
      </c>
      <c r="C35" s="10"/>
      <c r="D35" s="45"/>
      <c r="E35" s="45"/>
      <c r="F35" s="45"/>
      <c r="G35" s="45"/>
      <c r="H35" s="45"/>
      <c r="I35" s="45"/>
      <c r="J35" s="3">
        <f t="shared" si="0"/>
        <v>0</v>
      </c>
      <c r="K35" s="48">
        <f t="shared" si="1"/>
        <v>800</v>
      </c>
      <c r="L35" s="52"/>
    </row>
    <row r="36" spans="1:12" x14ac:dyDescent="0.3">
      <c r="A36" s="50">
        <v>1071008</v>
      </c>
      <c r="B36" s="43">
        <v>330</v>
      </c>
      <c r="C36" s="11"/>
      <c r="D36" s="45"/>
      <c r="E36" s="45"/>
      <c r="F36" s="45"/>
      <c r="G36" s="45"/>
      <c r="H36" s="45"/>
      <c r="I36" s="45"/>
      <c r="J36" s="3">
        <f t="shared" si="0"/>
        <v>0</v>
      </c>
      <c r="K36" s="48">
        <f t="shared" si="1"/>
        <v>330</v>
      </c>
      <c r="L36" s="54"/>
    </row>
    <row r="37" spans="1:12" x14ac:dyDescent="0.3">
      <c r="A37" s="50">
        <v>1071020</v>
      </c>
      <c r="B37" s="43">
        <v>360</v>
      </c>
      <c r="C37" s="14"/>
      <c r="D37" s="45"/>
      <c r="E37" s="45"/>
      <c r="F37" s="45"/>
      <c r="G37" s="45"/>
      <c r="H37" s="45"/>
      <c r="I37" s="45"/>
      <c r="J37" s="3">
        <f t="shared" si="0"/>
        <v>0</v>
      </c>
      <c r="K37" s="48">
        <f t="shared" si="1"/>
        <v>360</v>
      </c>
      <c r="L37" s="54"/>
    </row>
    <row r="38" spans="1:12" x14ac:dyDescent="0.3">
      <c r="A38" s="53">
        <v>1071412</v>
      </c>
      <c r="B38" s="43">
        <v>175</v>
      </c>
      <c r="C38" s="4"/>
      <c r="D38" s="45"/>
      <c r="E38" s="45"/>
      <c r="F38" s="45"/>
      <c r="G38" s="46"/>
      <c r="H38" s="47"/>
      <c r="I38" s="56"/>
      <c r="J38" s="3">
        <f t="shared" si="0"/>
        <v>0</v>
      </c>
      <c r="K38" s="48">
        <f t="shared" si="1"/>
        <v>175</v>
      </c>
      <c r="L38" s="54"/>
    </row>
    <row r="39" spans="1:12" x14ac:dyDescent="0.3">
      <c r="A39" s="50">
        <v>1071012</v>
      </c>
      <c r="B39" s="43">
        <v>650</v>
      </c>
      <c r="C39" s="11"/>
      <c r="D39" s="45"/>
      <c r="E39" s="45"/>
      <c r="F39" s="45"/>
      <c r="G39" s="45"/>
      <c r="H39" s="45"/>
      <c r="I39" s="45"/>
      <c r="J39" s="3">
        <f t="shared" si="0"/>
        <v>0</v>
      </c>
      <c r="K39" s="48">
        <f t="shared" si="1"/>
        <v>650</v>
      </c>
      <c r="L39" s="54"/>
    </row>
    <row r="40" spans="1:12" x14ac:dyDescent="0.3">
      <c r="A40" s="50">
        <v>1071219</v>
      </c>
      <c r="B40" s="43">
        <v>1150</v>
      </c>
      <c r="C40" s="14"/>
      <c r="D40" s="45"/>
      <c r="E40" s="45"/>
      <c r="F40" s="45"/>
      <c r="G40" s="45"/>
      <c r="H40" s="45"/>
      <c r="I40" s="45"/>
      <c r="J40" s="3">
        <f t="shared" si="0"/>
        <v>0</v>
      </c>
      <c r="K40" s="48">
        <f t="shared" si="1"/>
        <v>1150</v>
      </c>
      <c r="L40" s="54"/>
    </row>
    <row r="41" spans="1:12" x14ac:dyDescent="0.3">
      <c r="A41" s="50">
        <v>1071443</v>
      </c>
      <c r="B41" s="43">
        <v>545</v>
      </c>
      <c r="C41" s="59"/>
      <c r="D41" s="45"/>
      <c r="E41" s="45"/>
      <c r="F41" s="45"/>
      <c r="G41" s="45"/>
      <c r="H41" s="45"/>
      <c r="I41" s="45"/>
      <c r="J41" s="3">
        <f>(D$6*D41)+(E$6*E41)+(F$6*F41)+(I$6*I41)+(H$6*H41)+(G$6*G41)</f>
        <v>0</v>
      </c>
      <c r="K41" s="48">
        <f>(B41+C41)-J41-L41</f>
        <v>545</v>
      </c>
      <c r="L41" s="52"/>
    </row>
    <row r="42" spans="1:12" x14ac:dyDescent="0.3">
      <c r="A42" s="50">
        <v>1071159</v>
      </c>
      <c r="B42" s="43">
        <v>860</v>
      </c>
      <c r="C42" s="10"/>
      <c r="D42" s="45"/>
      <c r="E42" s="45"/>
      <c r="F42" s="45"/>
      <c r="G42" s="45"/>
      <c r="H42" s="45"/>
      <c r="I42" s="45"/>
      <c r="J42" s="3">
        <f t="shared" si="0"/>
        <v>0</v>
      </c>
      <c r="K42" s="48">
        <f t="shared" si="1"/>
        <v>860</v>
      </c>
      <c r="L42" s="60"/>
    </row>
    <row r="43" spans="1:12" x14ac:dyDescent="0.3">
      <c r="A43" s="50">
        <v>1071400</v>
      </c>
      <c r="B43" s="43">
        <v>0</v>
      </c>
      <c r="C43" s="10"/>
      <c r="D43" s="45"/>
      <c r="E43" s="45"/>
      <c r="F43" s="45"/>
      <c r="G43" s="45"/>
      <c r="H43" s="45"/>
      <c r="I43" s="45"/>
      <c r="J43" s="3">
        <f t="shared" si="0"/>
        <v>0</v>
      </c>
      <c r="K43" s="48">
        <f t="shared" si="1"/>
        <v>0</v>
      </c>
      <c r="L43" s="52"/>
    </row>
    <row r="44" spans="1:12" x14ac:dyDescent="0.3">
      <c r="A44" s="53">
        <v>1070764</v>
      </c>
      <c r="B44" s="43">
        <v>1080</v>
      </c>
      <c r="C44" s="4"/>
      <c r="D44" s="45"/>
      <c r="E44" s="45"/>
      <c r="F44" s="45"/>
      <c r="G44" s="46"/>
      <c r="H44" s="47"/>
      <c r="I44" s="57"/>
      <c r="J44" s="3">
        <f t="shared" si="0"/>
        <v>0</v>
      </c>
      <c r="K44" s="48">
        <f t="shared" si="1"/>
        <v>1080</v>
      </c>
      <c r="L44" s="54"/>
    </row>
    <row r="45" spans="1:12" x14ac:dyDescent="0.3">
      <c r="A45" s="50">
        <v>1070718</v>
      </c>
      <c r="B45" s="43">
        <v>1850</v>
      </c>
      <c r="C45" s="10"/>
      <c r="D45" s="45"/>
      <c r="E45" s="45"/>
      <c r="F45" s="45"/>
      <c r="G45" s="45"/>
      <c r="H45" s="45"/>
      <c r="I45" s="45"/>
      <c r="J45" s="3">
        <f t="shared" si="0"/>
        <v>0</v>
      </c>
      <c r="K45" s="48">
        <f t="shared" si="1"/>
        <v>1850</v>
      </c>
      <c r="L45" s="61"/>
    </row>
    <row r="46" spans="1:12" x14ac:dyDescent="0.3">
      <c r="A46" s="55">
        <v>1071359</v>
      </c>
      <c r="B46" s="43">
        <v>65</v>
      </c>
      <c r="C46" s="8"/>
      <c r="D46" s="45"/>
      <c r="E46" s="45"/>
      <c r="F46" s="45"/>
      <c r="G46" s="46"/>
      <c r="H46" s="46"/>
      <c r="I46" s="46"/>
      <c r="J46" s="3">
        <f t="shared" si="0"/>
        <v>0</v>
      </c>
      <c r="K46" s="48">
        <f t="shared" si="1"/>
        <v>65</v>
      </c>
      <c r="L46" s="62"/>
    </row>
    <row r="47" spans="1:12" x14ac:dyDescent="0.3">
      <c r="A47" s="50">
        <v>1071348</v>
      </c>
      <c r="B47" s="43">
        <v>2610</v>
      </c>
      <c r="C47" s="10"/>
      <c r="D47" s="45"/>
      <c r="E47" s="45"/>
      <c r="F47" s="45"/>
      <c r="G47" s="45"/>
      <c r="H47" s="45"/>
      <c r="I47" s="45"/>
      <c r="J47" s="3">
        <f t="shared" si="0"/>
        <v>0</v>
      </c>
      <c r="K47" s="48">
        <f t="shared" si="1"/>
        <v>2610</v>
      </c>
      <c r="L47" s="61"/>
    </row>
    <row r="48" spans="1:12" x14ac:dyDescent="0.3">
      <c r="A48" s="55">
        <v>1071279</v>
      </c>
      <c r="B48" s="43">
        <v>150</v>
      </c>
      <c r="C48" s="8"/>
      <c r="D48" s="45"/>
      <c r="E48" s="45"/>
      <c r="F48" s="45"/>
      <c r="G48" s="46"/>
      <c r="H48" s="46"/>
      <c r="I48" s="46"/>
      <c r="J48" s="3">
        <f t="shared" si="0"/>
        <v>0</v>
      </c>
      <c r="K48" s="48">
        <f t="shared" si="1"/>
        <v>150</v>
      </c>
      <c r="L48" s="54"/>
    </row>
    <row r="49" spans="1:14" x14ac:dyDescent="0.3">
      <c r="A49" s="50">
        <v>1071107</v>
      </c>
      <c r="B49" s="43">
        <v>200</v>
      </c>
      <c r="C49" s="10"/>
      <c r="D49" s="45"/>
      <c r="E49" s="45"/>
      <c r="F49" s="45"/>
      <c r="G49" s="45"/>
      <c r="H49" s="45"/>
      <c r="I49" s="45"/>
      <c r="J49" s="3">
        <f t="shared" si="0"/>
        <v>0</v>
      </c>
      <c r="K49" s="48">
        <f t="shared" si="1"/>
        <v>200</v>
      </c>
      <c r="L49" s="52"/>
    </row>
    <row r="50" spans="1:14" x14ac:dyDescent="0.3">
      <c r="A50" s="50">
        <v>1071078</v>
      </c>
      <c r="B50" s="43">
        <v>1280</v>
      </c>
      <c r="C50" s="45"/>
      <c r="D50" s="45"/>
      <c r="E50" s="45"/>
      <c r="F50" s="45"/>
      <c r="G50" s="45"/>
      <c r="H50" s="45"/>
      <c r="I50" s="45"/>
      <c r="J50" s="3">
        <f t="shared" si="0"/>
        <v>0</v>
      </c>
      <c r="K50" s="48">
        <f t="shared" si="1"/>
        <v>1280</v>
      </c>
      <c r="L50" s="54"/>
    </row>
    <row r="51" spans="1:14" x14ac:dyDescent="0.3">
      <c r="A51" s="50">
        <v>1070154</v>
      </c>
      <c r="B51" s="43">
        <v>1170</v>
      </c>
      <c r="C51" s="12"/>
      <c r="D51" s="45"/>
      <c r="E51" s="45"/>
      <c r="F51" s="45"/>
      <c r="G51" s="45"/>
      <c r="H51" s="45"/>
      <c r="I51" s="45"/>
      <c r="J51" s="3">
        <f t="shared" si="0"/>
        <v>0</v>
      </c>
      <c r="K51" s="48">
        <f t="shared" si="1"/>
        <v>1170</v>
      </c>
      <c r="L51" s="54"/>
    </row>
    <row r="52" spans="1:14" x14ac:dyDescent="0.3">
      <c r="A52" s="55">
        <v>1070103</v>
      </c>
      <c r="B52" s="43">
        <v>1900</v>
      </c>
      <c r="C52" s="8"/>
      <c r="D52" s="45"/>
      <c r="E52" s="45"/>
      <c r="F52" s="45"/>
      <c r="G52" s="45"/>
      <c r="H52" s="64"/>
      <c r="I52" s="64"/>
      <c r="J52" s="3">
        <f t="shared" si="0"/>
        <v>0</v>
      </c>
      <c r="K52" s="48">
        <f t="shared" si="1"/>
        <v>1900</v>
      </c>
      <c r="L52" s="65"/>
    </row>
    <row r="53" spans="1:14" x14ac:dyDescent="0.3">
      <c r="A53" s="55">
        <v>1071435</v>
      </c>
      <c r="B53" s="43">
        <v>790</v>
      </c>
      <c r="C53" s="8"/>
      <c r="D53" s="45"/>
      <c r="E53" s="45"/>
      <c r="F53" s="45"/>
      <c r="G53" s="46"/>
      <c r="H53" s="46"/>
      <c r="I53" s="46"/>
      <c r="J53" s="3">
        <f t="shared" si="0"/>
        <v>0</v>
      </c>
      <c r="K53" s="48">
        <f t="shared" si="1"/>
        <v>790</v>
      </c>
      <c r="L53" s="54"/>
      <c r="M53" s="13"/>
    </row>
    <row r="54" spans="1:14" x14ac:dyDescent="0.3">
      <c r="A54" s="50">
        <v>1071097</v>
      </c>
      <c r="B54" s="43">
        <v>455</v>
      </c>
      <c r="C54" s="14"/>
      <c r="D54" s="45"/>
      <c r="E54" s="45"/>
      <c r="F54" s="45"/>
      <c r="G54" s="45"/>
      <c r="H54" s="45"/>
      <c r="I54" s="45"/>
      <c r="J54" s="3">
        <f t="shared" si="0"/>
        <v>0</v>
      </c>
      <c r="K54" s="48">
        <f t="shared" si="1"/>
        <v>455</v>
      </c>
      <c r="L54" s="52"/>
    </row>
    <row r="55" spans="1:14" x14ac:dyDescent="0.3">
      <c r="A55" s="55">
        <v>1071088</v>
      </c>
      <c r="B55" s="43">
        <v>-45</v>
      </c>
      <c r="C55" s="8"/>
      <c r="D55" s="45"/>
      <c r="E55" s="45"/>
      <c r="F55" s="45"/>
      <c r="G55" s="45"/>
      <c r="H55" s="45"/>
      <c r="I55" s="45"/>
      <c r="J55" s="3">
        <f t="shared" si="0"/>
        <v>0</v>
      </c>
      <c r="K55" s="48">
        <f t="shared" si="1"/>
        <v>-45</v>
      </c>
      <c r="L55" s="54"/>
    </row>
    <row r="56" spans="1:14" x14ac:dyDescent="0.3">
      <c r="A56" s="55">
        <v>1070552</v>
      </c>
      <c r="B56" s="43">
        <v>840</v>
      </c>
      <c r="C56" s="8"/>
      <c r="D56" s="45"/>
      <c r="E56" s="45"/>
      <c r="F56" s="45"/>
      <c r="G56" s="46"/>
      <c r="H56" s="47"/>
      <c r="I56" s="47"/>
      <c r="J56" s="3">
        <f t="shared" si="0"/>
        <v>0</v>
      </c>
      <c r="K56" s="48">
        <f t="shared" si="1"/>
        <v>840</v>
      </c>
      <c r="L56" s="54"/>
    </row>
    <row r="57" spans="1:14" x14ac:dyDescent="0.3">
      <c r="A57" s="50">
        <v>1071425</v>
      </c>
      <c r="B57" s="43">
        <v>50</v>
      </c>
      <c r="C57" s="59"/>
      <c r="D57" s="45"/>
      <c r="E57" s="45"/>
      <c r="F57" s="45"/>
      <c r="G57" s="45"/>
      <c r="H57" s="45"/>
      <c r="I57" s="45"/>
      <c r="J57" s="3">
        <f t="shared" si="0"/>
        <v>0</v>
      </c>
      <c r="K57" s="48">
        <f t="shared" si="1"/>
        <v>50</v>
      </c>
      <c r="L57" s="52"/>
      <c r="M57" s="63"/>
    </row>
    <row r="58" spans="1:14" x14ac:dyDescent="0.3">
      <c r="A58" s="50">
        <v>1071176</v>
      </c>
      <c r="B58" s="43">
        <v>2725</v>
      </c>
      <c r="C58" s="14"/>
      <c r="D58" s="45"/>
      <c r="E58" s="45"/>
      <c r="F58" s="45"/>
      <c r="G58" s="45"/>
      <c r="H58" s="45"/>
      <c r="I58" s="45"/>
      <c r="J58" s="3">
        <f t="shared" si="0"/>
        <v>0</v>
      </c>
      <c r="K58" s="48">
        <f t="shared" si="1"/>
        <v>2725</v>
      </c>
      <c r="L58" s="54"/>
    </row>
    <row r="59" spans="1:14" x14ac:dyDescent="0.3">
      <c r="A59" s="50">
        <v>1071209</v>
      </c>
      <c r="B59" s="43">
        <v>0</v>
      </c>
      <c r="C59" s="59"/>
      <c r="D59" s="45"/>
      <c r="E59" s="45"/>
      <c r="F59" s="45"/>
      <c r="G59" s="45"/>
      <c r="H59" s="45"/>
      <c r="I59" s="45"/>
      <c r="J59" s="3">
        <f t="shared" si="0"/>
        <v>0</v>
      </c>
      <c r="K59" s="48">
        <f t="shared" si="1"/>
        <v>0</v>
      </c>
      <c r="L59" s="54"/>
      <c r="M59" s="13"/>
      <c r="N59" s="13"/>
    </row>
    <row r="60" spans="1:14" x14ac:dyDescent="0.3">
      <c r="A60" s="55">
        <v>1071294</v>
      </c>
      <c r="B60" s="43">
        <v>40</v>
      </c>
      <c r="C60" s="8"/>
      <c r="D60" s="45"/>
      <c r="E60" s="45"/>
      <c r="F60" s="45"/>
      <c r="G60" s="45"/>
      <c r="H60" s="45"/>
      <c r="I60" s="45"/>
      <c r="J60" s="3">
        <f t="shared" si="0"/>
        <v>0</v>
      </c>
      <c r="K60" s="48">
        <f t="shared" si="1"/>
        <v>40</v>
      </c>
      <c r="L60" s="54"/>
      <c r="M60" s="13"/>
      <c r="N60" s="13"/>
    </row>
    <row r="61" spans="1:14" x14ac:dyDescent="0.3">
      <c r="A61" s="55">
        <v>1071363</v>
      </c>
      <c r="B61" s="43">
        <v>0</v>
      </c>
      <c r="C61" s="8"/>
      <c r="D61" s="45"/>
      <c r="E61" s="45"/>
      <c r="F61" s="45"/>
      <c r="G61" s="45"/>
      <c r="H61" s="45"/>
      <c r="I61" s="45"/>
      <c r="J61" s="3">
        <f t="shared" si="0"/>
        <v>0</v>
      </c>
      <c r="K61" s="48">
        <f t="shared" si="1"/>
        <v>0</v>
      </c>
      <c r="L61" s="54"/>
    </row>
    <row r="62" spans="1:14" x14ac:dyDescent="0.3">
      <c r="A62" s="55">
        <v>1071402</v>
      </c>
      <c r="B62" s="43">
        <v>3695</v>
      </c>
      <c r="C62" s="8"/>
      <c r="D62" s="45">
        <v>15</v>
      </c>
      <c r="E62" s="45">
        <v>4</v>
      </c>
      <c r="F62" s="45"/>
      <c r="G62" s="45"/>
      <c r="H62" s="45"/>
      <c r="I62" s="45"/>
      <c r="J62" s="3">
        <f t="shared" si="0"/>
        <v>2320</v>
      </c>
      <c r="K62" s="48">
        <f t="shared" si="1"/>
        <v>1375</v>
      </c>
      <c r="L62" s="54"/>
      <c r="M62" s="13"/>
      <c r="N62" s="13"/>
    </row>
    <row r="63" spans="1:14" x14ac:dyDescent="0.3">
      <c r="A63" s="55">
        <v>1071116</v>
      </c>
      <c r="B63" s="43">
        <v>500</v>
      </c>
      <c r="C63" s="8"/>
      <c r="D63" s="45"/>
      <c r="E63" s="45"/>
      <c r="F63" s="45"/>
      <c r="G63" s="45"/>
      <c r="H63" s="64"/>
      <c r="I63" s="64"/>
      <c r="J63" s="3">
        <f t="shared" si="0"/>
        <v>0</v>
      </c>
      <c r="K63" s="48">
        <f t="shared" si="1"/>
        <v>500</v>
      </c>
      <c r="L63" s="54"/>
    </row>
    <row r="64" spans="1:14" x14ac:dyDescent="0.3">
      <c r="A64" s="55">
        <v>1070576</v>
      </c>
      <c r="B64" s="43">
        <v>0</v>
      </c>
      <c r="C64" s="8"/>
      <c r="D64" s="45"/>
      <c r="E64" s="45"/>
      <c r="F64" s="45"/>
      <c r="G64" s="45"/>
      <c r="H64" s="45"/>
      <c r="I64" s="45"/>
      <c r="J64" s="3">
        <f t="shared" si="0"/>
        <v>0</v>
      </c>
      <c r="K64" s="48">
        <f t="shared" si="1"/>
        <v>0</v>
      </c>
      <c r="L64" s="54"/>
    </row>
    <row r="65" spans="1:14" x14ac:dyDescent="0.3">
      <c r="A65" s="55">
        <v>1071429</v>
      </c>
      <c r="B65" s="43">
        <v>380</v>
      </c>
      <c r="C65" s="8"/>
      <c r="D65" s="45"/>
      <c r="E65" s="45"/>
      <c r="F65" s="45"/>
      <c r="G65" s="45"/>
      <c r="H65" s="45"/>
      <c r="I65" s="45"/>
      <c r="J65" s="3">
        <f t="shared" si="0"/>
        <v>0</v>
      </c>
      <c r="K65" s="48">
        <f t="shared" si="1"/>
        <v>380</v>
      </c>
      <c r="L65" s="54"/>
    </row>
    <row r="66" spans="1:14" x14ac:dyDescent="0.3">
      <c r="A66" s="50">
        <v>1070100</v>
      </c>
      <c r="B66" s="43">
        <v>1070</v>
      </c>
      <c r="C66" s="59"/>
      <c r="D66" s="45"/>
      <c r="E66" s="45"/>
      <c r="F66" s="45"/>
      <c r="G66" s="45"/>
      <c r="H66" s="45"/>
      <c r="I66" s="45"/>
      <c r="J66" s="3">
        <f t="shared" si="0"/>
        <v>0</v>
      </c>
      <c r="K66" s="48">
        <f t="shared" si="1"/>
        <v>1070</v>
      </c>
      <c r="L66" s="52"/>
    </row>
    <row r="67" spans="1:14" x14ac:dyDescent="0.3">
      <c r="A67" s="55">
        <v>1071436</v>
      </c>
      <c r="B67" s="43">
        <v>205</v>
      </c>
      <c r="C67" s="8"/>
      <c r="D67" s="45"/>
      <c r="E67" s="45"/>
      <c r="F67" s="45"/>
      <c r="G67" s="45"/>
      <c r="H67" s="64"/>
      <c r="I67" s="64"/>
      <c r="J67" s="3">
        <f t="shared" si="0"/>
        <v>0</v>
      </c>
      <c r="K67" s="48">
        <f t="shared" si="1"/>
        <v>205</v>
      </c>
      <c r="L67" s="54"/>
    </row>
    <row r="68" spans="1:14" x14ac:dyDescent="0.3">
      <c r="A68" s="55">
        <v>1071256</v>
      </c>
      <c r="B68" s="43">
        <v>80</v>
      </c>
      <c r="C68" s="8"/>
      <c r="D68" s="45"/>
      <c r="E68" s="45"/>
      <c r="F68" s="45"/>
      <c r="G68" s="45"/>
      <c r="H68" s="45"/>
      <c r="I68" s="45"/>
      <c r="J68" s="3">
        <f t="shared" si="0"/>
        <v>0</v>
      </c>
      <c r="K68" s="48">
        <f t="shared" si="1"/>
        <v>80</v>
      </c>
      <c r="L68" s="54"/>
      <c r="M68" s="13"/>
      <c r="N68" s="13"/>
    </row>
    <row r="69" spans="1:14" x14ac:dyDescent="0.3">
      <c r="A69" s="55">
        <v>1070899</v>
      </c>
      <c r="B69" s="67">
        <v>440</v>
      </c>
      <c r="C69" s="8"/>
      <c r="D69" s="45"/>
      <c r="E69" s="45"/>
      <c r="F69" s="45"/>
      <c r="G69" s="45"/>
      <c r="H69" s="64"/>
      <c r="I69" s="64"/>
      <c r="J69" s="3">
        <f t="shared" si="0"/>
        <v>0</v>
      </c>
      <c r="K69" s="48">
        <f t="shared" si="1"/>
        <v>440</v>
      </c>
      <c r="L69" s="68"/>
    </row>
    <row r="70" spans="1:14" x14ac:dyDescent="0.3">
      <c r="A70" s="69">
        <v>1071156</v>
      </c>
      <c r="B70" s="43">
        <v>80</v>
      </c>
      <c r="C70" s="14"/>
      <c r="D70" s="45"/>
      <c r="E70" s="45"/>
      <c r="F70" s="45"/>
      <c r="G70" s="46"/>
      <c r="H70" s="47"/>
      <c r="I70" s="70"/>
      <c r="J70" s="3">
        <f t="shared" si="0"/>
        <v>0</v>
      </c>
      <c r="K70" s="48">
        <f t="shared" si="1"/>
        <v>80</v>
      </c>
      <c r="L70" s="54"/>
    </row>
    <row r="71" spans="1:14" x14ac:dyDescent="0.3">
      <c r="A71" s="50">
        <v>1071437</v>
      </c>
      <c r="B71" s="48">
        <v>200</v>
      </c>
      <c r="C71" s="8"/>
      <c r="D71" s="45"/>
      <c r="E71" s="45"/>
      <c r="F71" s="45"/>
      <c r="G71" s="45"/>
      <c r="H71" s="45"/>
      <c r="I71" s="45"/>
      <c r="J71" s="3">
        <f t="shared" si="0"/>
        <v>0</v>
      </c>
      <c r="K71" s="48">
        <f t="shared" si="1"/>
        <v>200</v>
      </c>
      <c r="L71" s="54"/>
      <c r="M71" s="13"/>
      <c r="N71" s="13"/>
    </row>
    <row r="72" spans="1:14" x14ac:dyDescent="0.3">
      <c r="A72" s="55">
        <v>1071258</v>
      </c>
      <c r="B72" s="43">
        <v>1020</v>
      </c>
      <c r="C72" s="8"/>
      <c r="D72" s="45"/>
      <c r="E72" s="45"/>
      <c r="F72" s="45"/>
      <c r="G72" s="45"/>
      <c r="H72" s="45"/>
      <c r="I72" s="45"/>
      <c r="J72" s="3">
        <f t="shared" si="0"/>
        <v>0</v>
      </c>
      <c r="K72" s="48">
        <f t="shared" si="1"/>
        <v>1020</v>
      </c>
      <c r="L72" s="54"/>
    </row>
    <row r="73" spans="1:14" x14ac:dyDescent="0.3">
      <c r="A73" s="50">
        <v>1071442</v>
      </c>
      <c r="B73" s="43">
        <v>-40</v>
      </c>
      <c r="C73" s="14">
        <v>1000</v>
      </c>
      <c r="D73" s="45"/>
      <c r="E73" s="45">
        <v>7</v>
      </c>
      <c r="F73" s="45"/>
      <c r="G73" s="45"/>
      <c r="H73" s="45"/>
      <c r="I73" s="45"/>
      <c r="J73" s="3">
        <f>(D$6*D73)+(E$6*E73)+(F$6*F73)+(I$6*I73)+(H$6*H73)+(G$6*G73)</f>
        <v>910</v>
      </c>
      <c r="K73" s="48">
        <f>(B73+C73)-J73-L73</f>
        <v>50</v>
      </c>
      <c r="L73" s="52"/>
    </row>
    <row r="74" spans="1:14" x14ac:dyDescent="0.3">
      <c r="A74" s="53">
        <v>1071194</v>
      </c>
      <c r="B74" s="43">
        <v>0</v>
      </c>
      <c r="C74" s="4"/>
      <c r="D74" s="45"/>
      <c r="E74" s="45"/>
      <c r="F74" s="45"/>
      <c r="G74" s="46"/>
      <c r="H74" s="47"/>
      <c r="I74" s="56"/>
      <c r="J74" s="3">
        <f t="shared" ref="J74:J138" si="2">(D$6*D74)+(E$6*E74)+(F$6*F74)+(I$6*I74)+(H$6*H74)+(G$6*G74)</f>
        <v>0</v>
      </c>
      <c r="K74" s="48">
        <f t="shared" ref="K74:K138" si="3">(B74+C74)-J74-L74</f>
        <v>0</v>
      </c>
      <c r="L74" s="54"/>
    </row>
    <row r="75" spans="1:14" x14ac:dyDescent="0.3">
      <c r="A75" s="53">
        <v>1071174</v>
      </c>
      <c r="B75" s="43">
        <v>2735</v>
      </c>
      <c r="C75" s="4"/>
      <c r="D75" s="45"/>
      <c r="E75" s="45"/>
      <c r="F75" s="45"/>
      <c r="G75" s="46"/>
      <c r="H75" s="47"/>
      <c r="I75" s="56"/>
      <c r="J75" s="3">
        <f t="shared" si="2"/>
        <v>0</v>
      </c>
      <c r="K75" s="48">
        <f t="shared" si="3"/>
        <v>2735</v>
      </c>
      <c r="L75" s="54"/>
    </row>
    <row r="76" spans="1:14" x14ac:dyDescent="0.3">
      <c r="A76" s="55">
        <v>1071432</v>
      </c>
      <c r="B76" s="43">
        <v>7365</v>
      </c>
      <c r="C76" s="8"/>
      <c r="D76" s="45"/>
      <c r="E76" s="45"/>
      <c r="F76" s="45"/>
      <c r="G76" s="45"/>
      <c r="H76" s="45"/>
      <c r="I76" s="45"/>
      <c r="J76" s="3">
        <f t="shared" si="2"/>
        <v>0</v>
      </c>
      <c r="K76" s="48">
        <f t="shared" si="3"/>
        <v>7365</v>
      </c>
      <c r="L76" s="54"/>
    </row>
    <row r="77" spans="1:14" x14ac:dyDescent="0.3">
      <c r="A77" s="55">
        <v>1071446</v>
      </c>
      <c r="B77" s="43">
        <v>3840</v>
      </c>
      <c r="C77" s="8"/>
      <c r="D77" s="45"/>
      <c r="E77" s="45"/>
      <c r="F77" s="45"/>
      <c r="G77" s="45"/>
      <c r="H77" s="45"/>
      <c r="I77" s="45"/>
      <c r="J77" s="3">
        <f t="shared" si="2"/>
        <v>0</v>
      </c>
      <c r="K77" s="48">
        <f t="shared" si="3"/>
        <v>3840</v>
      </c>
      <c r="L77" s="54"/>
    </row>
    <row r="78" spans="1:14" x14ac:dyDescent="0.3">
      <c r="A78" s="55">
        <v>1070713</v>
      </c>
      <c r="B78" s="43">
        <v>2060</v>
      </c>
      <c r="C78" s="8"/>
      <c r="D78" s="45"/>
      <c r="E78" s="45"/>
      <c r="F78" s="45"/>
      <c r="G78" s="45"/>
      <c r="H78" s="45"/>
      <c r="I78" s="45"/>
      <c r="J78" s="3">
        <f t="shared" si="2"/>
        <v>0</v>
      </c>
      <c r="K78" s="48">
        <f t="shared" si="3"/>
        <v>2060</v>
      </c>
      <c r="L78" s="54"/>
    </row>
    <row r="79" spans="1:14" x14ac:dyDescent="0.3">
      <c r="A79" s="55">
        <v>1070999</v>
      </c>
      <c r="B79" s="43">
        <v>200</v>
      </c>
      <c r="C79" s="8"/>
      <c r="D79" s="45"/>
      <c r="E79" s="45"/>
      <c r="F79" s="45"/>
      <c r="G79" s="45"/>
      <c r="H79" s="45"/>
      <c r="I79" s="45"/>
      <c r="J79" s="3">
        <f t="shared" si="2"/>
        <v>0</v>
      </c>
      <c r="K79" s="48">
        <f t="shared" si="3"/>
        <v>200</v>
      </c>
      <c r="L79" s="54"/>
    </row>
    <row r="80" spans="1:14" x14ac:dyDescent="0.3">
      <c r="A80" s="55">
        <v>1070996</v>
      </c>
      <c r="B80" s="43">
        <v>0</v>
      </c>
      <c r="C80" s="8"/>
      <c r="D80" s="45"/>
      <c r="E80" s="45"/>
      <c r="F80" s="45"/>
      <c r="G80" s="45"/>
      <c r="H80" s="45"/>
      <c r="I80" s="45"/>
      <c r="J80" s="3">
        <f t="shared" si="2"/>
        <v>0</v>
      </c>
      <c r="K80" s="48">
        <f t="shared" si="3"/>
        <v>0</v>
      </c>
      <c r="L80" s="54"/>
      <c r="M80" s="13"/>
      <c r="N80" s="13"/>
    </row>
    <row r="81" spans="1:16" x14ac:dyDescent="0.3">
      <c r="A81" s="55">
        <v>1070995</v>
      </c>
      <c r="B81" s="43">
        <v>0</v>
      </c>
      <c r="C81" s="8"/>
      <c r="D81" s="45"/>
      <c r="E81" s="45"/>
      <c r="F81" s="45"/>
      <c r="G81" s="45"/>
      <c r="H81" s="45"/>
      <c r="I81" s="45"/>
      <c r="J81" s="3">
        <f t="shared" si="2"/>
        <v>0</v>
      </c>
      <c r="K81" s="48">
        <f t="shared" si="3"/>
        <v>0</v>
      </c>
      <c r="L81" s="54"/>
      <c r="M81" s="13"/>
      <c r="N81" s="13"/>
    </row>
    <row r="82" spans="1:16" x14ac:dyDescent="0.3">
      <c r="A82" s="55">
        <v>1071419</v>
      </c>
      <c r="B82" s="43">
        <v>0</v>
      </c>
      <c r="C82" s="8"/>
      <c r="D82" s="45"/>
      <c r="E82" s="45"/>
      <c r="F82" s="45"/>
      <c r="G82" s="45"/>
      <c r="H82" s="45"/>
      <c r="I82" s="45"/>
      <c r="J82" s="3">
        <f t="shared" si="2"/>
        <v>0</v>
      </c>
      <c r="K82" s="48">
        <f t="shared" si="3"/>
        <v>0</v>
      </c>
      <c r="L82" s="54"/>
    </row>
    <row r="83" spans="1:16" x14ac:dyDescent="0.3">
      <c r="A83" s="50">
        <v>1071374</v>
      </c>
      <c r="B83" s="121">
        <v>-1025</v>
      </c>
      <c r="C83" s="8">
        <v>1025</v>
      </c>
      <c r="D83" s="45"/>
      <c r="E83" s="45"/>
      <c r="F83" s="45">
        <v>9</v>
      </c>
      <c r="G83" s="45">
        <v>11</v>
      </c>
      <c r="H83" s="64"/>
      <c r="I83" s="64"/>
      <c r="J83" s="3">
        <f t="shared" si="2"/>
        <v>2910</v>
      </c>
      <c r="K83" s="48">
        <f t="shared" si="3"/>
        <v>-2910</v>
      </c>
      <c r="L83" s="54"/>
      <c r="M83" s="13"/>
      <c r="N83" s="13"/>
    </row>
    <row r="84" spans="1:16" x14ac:dyDescent="0.3">
      <c r="A84" s="55">
        <v>1071409</v>
      </c>
      <c r="B84" s="43">
        <v>0</v>
      </c>
      <c r="C84" s="8"/>
      <c r="D84" s="45"/>
      <c r="E84" s="45"/>
      <c r="F84" s="45"/>
      <c r="G84" s="45"/>
      <c r="H84" s="45"/>
      <c r="I84" s="45"/>
      <c r="J84" s="3">
        <f t="shared" si="2"/>
        <v>0</v>
      </c>
      <c r="K84" s="48">
        <f t="shared" si="3"/>
        <v>0</v>
      </c>
      <c r="L84" s="54"/>
      <c r="M84" s="66"/>
      <c r="N84" s="66"/>
      <c r="O84" s="66"/>
      <c r="P84" s="66"/>
    </row>
    <row r="85" spans="1:16" x14ac:dyDescent="0.3">
      <c r="A85" s="50">
        <v>1071439</v>
      </c>
      <c r="B85" s="43">
        <v>40</v>
      </c>
      <c r="C85" s="59"/>
      <c r="D85" s="45"/>
      <c r="E85" s="45"/>
      <c r="F85" s="45"/>
      <c r="G85" s="45"/>
      <c r="H85" s="45"/>
      <c r="I85" s="45"/>
      <c r="J85" s="3">
        <f t="shared" si="2"/>
        <v>0</v>
      </c>
      <c r="K85" s="48">
        <f t="shared" si="3"/>
        <v>40</v>
      </c>
      <c r="L85" s="52"/>
    </row>
    <row r="86" spans="1:16" x14ac:dyDescent="0.3">
      <c r="A86" s="55">
        <v>1070920</v>
      </c>
      <c r="B86" s="43">
        <v>140</v>
      </c>
      <c r="C86" s="8"/>
      <c r="D86" s="45"/>
      <c r="E86" s="45"/>
      <c r="F86" s="45"/>
      <c r="G86" s="45"/>
      <c r="H86" s="45"/>
      <c r="I86" s="45"/>
      <c r="J86" s="3">
        <f t="shared" si="2"/>
        <v>0</v>
      </c>
      <c r="K86" s="48">
        <f t="shared" si="3"/>
        <v>140</v>
      </c>
      <c r="L86" s="54"/>
    </row>
    <row r="87" spans="1:16" x14ac:dyDescent="0.3">
      <c r="A87" s="50">
        <v>1071371</v>
      </c>
      <c r="B87" s="43">
        <v>1900</v>
      </c>
      <c r="C87" s="8"/>
      <c r="D87" s="45"/>
      <c r="E87" s="45"/>
      <c r="F87" s="45"/>
      <c r="G87" s="45"/>
      <c r="H87" s="64"/>
      <c r="I87" s="64"/>
      <c r="J87" s="3">
        <f t="shared" si="2"/>
        <v>0</v>
      </c>
      <c r="K87" s="48">
        <f t="shared" si="3"/>
        <v>1900</v>
      </c>
      <c r="L87" s="54"/>
    </row>
    <row r="88" spans="1:16" x14ac:dyDescent="0.3">
      <c r="A88" s="55">
        <v>1071427</v>
      </c>
      <c r="B88" s="43">
        <v>4000</v>
      </c>
      <c r="C88" s="8"/>
      <c r="D88" s="45"/>
      <c r="E88" s="45"/>
      <c r="F88" s="45"/>
      <c r="G88" s="45"/>
      <c r="H88" s="45"/>
      <c r="I88" s="45"/>
      <c r="J88" s="3">
        <f t="shared" si="2"/>
        <v>0</v>
      </c>
      <c r="K88" s="48">
        <f t="shared" si="3"/>
        <v>4000</v>
      </c>
      <c r="L88" s="54"/>
    </row>
    <row r="89" spans="1:16" x14ac:dyDescent="0.3">
      <c r="A89" s="50">
        <v>1070524</v>
      </c>
      <c r="B89" s="43">
        <v>40</v>
      </c>
      <c r="C89" s="8"/>
      <c r="D89" s="45"/>
      <c r="E89" s="45"/>
      <c r="F89" s="45"/>
      <c r="G89" s="45"/>
      <c r="H89" s="64"/>
      <c r="I89" s="64"/>
      <c r="J89" s="3">
        <f t="shared" si="2"/>
        <v>0</v>
      </c>
      <c r="K89" s="48">
        <f t="shared" si="3"/>
        <v>40</v>
      </c>
      <c r="L89" s="54"/>
    </row>
    <row r="90" spans="1:16" x14ac:dyDescent="0.3">
      <c r="A90" s="50">
        <v>1071344</v>
      </c>
      <c r="B90" s="43">
        <v>0</v>
      </c>
      <c r="C90" s="59"/>
      <c r="D90" s="45"/>
      <c r="E90" s="45"/>
      <c r="F90" s="45"/>
      <c r="G90" s="45"/>
      <c r="H90" s="45"/>
      <c r="I90" s="45"/>
      <c r="J90" s="3">
        <f t="shared" si="2"/>
        <v>0</v>
      </c>
      <c r="K90" s="48">
        <f t="shared" si="3"/>
        <v>0</v>
      </c>
      <c r="L90" s="52"/>
    </row>
    <row r="91" spans="1:16" s="15" customFormat="1" x14ac:dyDescent="0.3">
      <c r="A91" s="50">
        <v>1071189</v>
      </c>
      <c r="B91" s="43">
        <v>4070</v>
      </c>
      <c r="C91" s="8"/>
      <c r="D91" s="45"/>
      <c r="E91" s="45"/>
      <c r="F91" s="45"/>
      <c r="G91" s="45"/>
      <c r="H91" s="64"/>
      <c r="I91" s="64"/>
      <c r="J91" s="3">
        <f t="shared" si="2"/>
        <v>0</v>
      </c>
      <c r="K91" s="48">
        <f t="shared" si="3"/>
        <v>4070</v>
      </c>
      <c r="L91" s="54"/>
    </row>
    <row r="92" spans="1:16" x14ac:dyDescent="0.3">
      <c r="A92" s="50">
        <v>1071085</v>
      </c>
      <c r="B92" s="43">
        <v>2660</v>
      </c>
      <c r="C92" s="8"/>
      <c r="D92" s="45"/>
      <c r="E92" s="45"/>
      <c r="F92" s="45"/>
      <c r="G92" s="45"/>
      <c r="H92" s="64"/>
      <c r="I92" s="64"/>
      <c r="J92" s="3">
        <f t="shared" si="2"/>
        <v>0</v>
      </c>
      <c r="K92" s="48">
        <f t="shared" si="3"/>
        <v>2660</v>
      </c>
      <c r="L92" s="54"/>
    </row>
    <row r="93" spans="1:16" ht="14.25" customHeight="1" x14ac:dyDescent="0.3">
      <c r="A93" s="50">
        <v>1071272</v>
      </c>
      <c r="B93" s="121">
        <v>0</v>
      </c>
      <c r="C93" s="8">
        <v>5000</v>
      </c>
      <c r="D93" s="45"/>
      <c r="E93" s="45"/>
      <c r="F93" s="45"/>
      <c r="G93" s="45"/>
      <c r="H93" s="64"/>
      <c r="I93" s="64">
        <v>19</v>
      </c>
      <c r="J93" s="3">
        <f t="shared" si="2"/>
        <v>3230</v>
      </c>
      <c r="K93" s="48">
        <f t="shared" si="3"/>
        <v>1770</v>
      </c>
      <c r="L93" s="54"/>
    </row>
    <row r="94" spans="1:16" x14ac:dyDescent="0.3">
      <c r="A94" s="55">
        <v>1071109</v>
      </c>
      <c r="B94" s="43">
        <v>0</v>
      </c>
      <c r="C94" s="8">
        <v>1800</v>
      </c>
      <c r="D94" s="45"/>
      <c r="E94" s="45"/>
      <c r="F94" s="45">
        <v>14.5</v>
      </c>
      <c r="G94" s="45"/>
      <c r="H94" s="64"/>
      <c r="I94" s="64"/>
      <c r="J94" s="3">
        <f t="shared" si="2"/>
        <v>2030</v>
      </c>
      <c r="K94" s="48">
        <f t="shared" si="3"/>
        <v>-230</v>
      </c>
      <c r="L94" s="54"/>
    </row>
    <row r="95" spans="1:16" x14ac:dyDescent="0.3">
      <c r="A95" s="55">
        <v>1071428</v>
      </c>
      <c r="B95" s="43">
        <v>915</v>
      </c>
      <c r="C95" s="8"/>
      <c r="D95" s="45"/>
      <c r="E95" s="45"/>
      <c r="F95" s="45"/>
      <c r="G95" s="45"/>
      <c r="H95" s="45"/>
      <c r="I95" s="45"/>
      <c r="J95" s="3">
        <f t="shared" si="2"/>
        <v>0</v>
      </c>
      <c r="K95" s="48">
        <f t="shared" si="3"/>
        <v>915</v>
      </c>
      <c r="L95" s="54"/>
    </row>
    <row r="96" spans="1:16" x14ac:dyDescent="0.3">
      <c r="A96" s="50">
        <v>1071381</v>
      </c>
      <c r="B96" s="43">
        <v>50</v>
      </c>
      <c r="C96" s="59"/>
      <c r="D96" s="45"/>
      <c r="E96" s="45"/>
      <c r="F96" s="45"/>
      <c r="G96" s="45"/>
      <c r="H96" s="45"/>
      <c r="I96" s="45"/>
      <c r="J96" s="3">
        <f t="shared" si="2"/>
        <v>0</v>
      </c>
      <c r="K96" s="48">
        <f t="shared" si="3"/>
        <v>50</v>
      </c>
      <c r="L96" s="52"/>
      <c r="M96" s="13"/>
      <c r="N96" s="13"/>
    </row>
    <row r="97" spans="1:13" x14ac:dyDescent="0.3">
      <c r="A97" s="50">
        <v>1070233</v>
      </c>
      <c r="B97" s="43">
        <v>40</v>
      </c>
      <c r="C97" s="8"/>
      <c r="D97" s="45"/>
      <c r="E97" s="45"/>
      <c r="F97" s="45"/>
      <c r="G97" s="45"/>
      <c r="H97" s="64"/>
      <c r="I97" s="64"/>
      <c r="J97" s="3">
        <f t="shared" si="2"/>
        <v>0</v>
      </c>
      <c r="K97" s="48">
        <f t="shared" si="3"/>
        <v>40</v>
      </c>
      <c r="L97" s="54"/>
    </row>
    <row r="98" spans="1:13" x14ac:dyDescent="0.3">
      <c r="A98" s="55">
        <v>1071106</v>
      </c>
      <c r="B98" s="43">
        <v>400</v>
      </c>
      <c r="C98" s="8"/>
      <c r="D98" s="45"/>
      <c r="E98" s="45"/>
      <c r="F98" s="45"/>
      <c r="G98" s="45"/>
      <c r="H98" s="45"/>
      <c r="I98" s="45"/>
      <c r="J98" s="3">
        <f t="shared" si="2"/>
        <v>0</v>
      </c>
      <c r="K98" s="48">
        <f t="shared" si="3"/>
        <v>400</v>
      </c>
      <c r="L98" s="54"/>
    </row>
    <row r="99" spans="1:13" x14ac:dyDescent="0.3">
      <c r="A99" s="50">
        <v>1071059</v>
      </c>
      <c r="B99" s="43">
        <v>330</v>
      </c>
      <c r="C99" s="8"/>
      <c r="D99" s="45"/>
      <c r="E99" s="45"/>
      <c r="F99" s="45"/>
      <c r="G99" s="45"/>
      <c r="H99" s="64"/>
      <c r="I99" s="64"/>
      <c r="J99" s="3">
        <f t="shared" si="2"/>
        <v>0</v>
      </c>
      <c r="K99" s="48">
        <f t="shared" si="3"/>
        <v>330</v>
      </c>
      <c r="L99" s="54"/>
    </row>
    <row r="100" spans="1:13" x14ac:dyDescent="0.3">
      <c r="A100" s="55">
        <v>1071416</v>
      </c>
      <c r="B100" s="43">
        <v>0</v>
      </c>
      <c r="C100" s="8"/>
      <c r="D100" s="45"/>
      <c r="E100" s="45"/>
      <c r="F100" s="45"/>
      <c r="G100" s="45"/>
      <c r="H100" s="45"/>
      <c r="I100" s="45"/>
      <c r="J100" s="3">
        <f t="shared" si="2"/>
        <v>0</v>
      </c>
      <c r="K100" s="48">
        <f t="shared" si="3"/>
        <v>0</v>
      </c>
      <c r="L100" s="54"/>
    </row>
    <row r="101" spans="1:13" x14ac:dyDescent="0.3">
      <c r="A101" s="50">
        <v>1071061</v>
      </c>
      <c r="B101" s="43">
        <v>0</v>
      </c>
      <c r="C101" s="8"/>
      <c r="D101" s="45"/>
      <c r="E101" s="45"/>
      <c r="F101" s="45"/>
      <c r="G101" s="45"/>
      <c r="H101" s="64"/>
      <c r="I101" s="45"/>
      <c r="J101" s="3">
        <f t="shared" si="2"/>
        <v>0</v>
      </c>
      <c r="K101" s="48">
        <f t="shared" si="3"/>
        <v>0</v>
      </c>
      <c r="L101" s="54"/>
    </row>
    <row r="102" spans="1:13" x14ac:dyDescent="0.3">
      <c r="A102" s="50">
        <v>1071365</v>
      </c>
      <c r="B102" s="48">
        <v>130</v>
      </c>
      <c r="C102" s="8"/>
      <c r="D102" s="45"/>
      <c r="E102" s="45"/>
      <c r="F102" s="45"/>
      <c r="G102" s="45"/>
      <c r="H102" s="45"/>
      <c r="I102" s="45"/>
      <c r="J102" s="3">
        <f t="shared" si="2"/>
        <v>0</v>
      </c>
      <c r="K102" s="48">
        <f t="shared" si="3"/>
        <v>130</v>
      </c>
      <c r="L102" s="54"/>
    </row>
    <row r="103" spans="1:13" x14ac:dyDescent="0.3">
      <c r="A103" s="50">
        <v>1071431</v>
      </c>
      <c r="B103" s="43">
        <v>1500</v>
      </c>
      <c r="C103" s="81"/>
      <c r="D103" s="45"/>
      <c r="E103" s="45"/>
      <c r="F103" s="45"/>
      <c r="G103" s="45"/>
      <c r="H103" s="45"/>
      <c r="I103" s="45"/>
      <c r="J103" s="3">
        <f t="shared" si="2"/>
        <v>0</v>
      </c>
      <c r="K103" s="48">
        <f t="shared" si="3"/>
        <v>1500</v>
      </c>
      <c r="L103" s="54"/>
    </row>
    <row r="104" spans="1:13" x14ac:dyDescent="0.3">
      <c r="A104" s="55">
        <v>1071162</v>
      </c>
      <c r="B104" s="43">
        <v>355</v>
      </c>
      <c r="C104" s="82"/>
      <c r="D104" s="45"/>
      <c r="E104" s="45"/>
      <c r="F104" s="45"/>
      <c r="G104" s="45"/>
      <c r="H104" s="64"/>
      <c r="I104" s="64"/>
      <c r="J104" s="3">
        <f t="shared" si="2"/>
        <v>0</v>
      </c>
      <c r="K104" s="48">
        <f t="shared" si="3"/>
        <v>355</v>
      </c>
      <c r="L104" s="54"/>
      <c r="M104" s="71"/>
    </row>
    <row r="105" spans="1:13" x14ac:dyDescent="0.3">
      <c r="A105" s="55">
        <v>1071077</v>
      </c>
      <c r="B105" s="43">
        <v>20</v>
      </c>
      <c r="C105" s="8"/>
      <c r="D105" s="45"/>
      <c r="E105" s="45"/>
      <c r="F105" s="45"/>
      <c r="G105" s="45"/>
      <c r="H105" s="64"/>
      <c r="I105" s="64"/>
      <c r="J105" s="3">
        <f t="shared" si="2"/>
        <v>0</v>
      </c>
      <c r="K105" s="48">
        <f t="shared" si="3"/>
        <v>20</v>
      </c>
      <c r="L105" s="83"/>
    </row>
    <row r="106" spans="1:13" x14ac:dyDescent="0.3">
      <c r="A106" s="50">
        <v>1071440</v>
      </c>
      <c r="B106" s="43">
        <v>1000</v>
      </c>
      <c r="C106" s="8"/>
      <c r="D106" s="45"/>
      <c r="E106" s="45"/>
      <c r="F106" s="45"/>
      <c r="G106" s="45"/>
      <c r="H106" s="64"/>
      <c r="I106" s="64"/>
      <c r="J106" s="3">
        <f>(D$6*D106)+(E$6*E106)+(F$6*F106)+(I$6*I106)+(H$6*H106)+(G$6*G106)</f>
        <v>0</v>
      </c>
      <c r="K106" s="48">
        <f>(B106+C106)-J106-L106</f>
        <v>1000</v>
      </c>
      <c r="L106" s="54"/>
    </row>
    <row r="107" spans="1:13" x14ac:dyDescent="0.3">
      <c r="A107" s="50">
        <v>1071044</v>
      </c>
      <c r="B107" s="43">
        <v>80</v>
      </c>
      <c r="C107" s="8"/>
      <c r="D107" s="45"/>
      <c r="E107" s="45"/>
      <c r="F107" s="45"/>
      <c r="G107" s="45"/>
      <c r="H107" s="64"/>
      <c r="I107" s="64"/>
      <c r="J107" s="3">
        <f t="shared" si="2"/>
        <v>0</v>
      </c>
      <c r="K107" s="48">
        <f t="shared" si="3"/>
        <v>80</v>
      </c>
      <c r="L107" s="54"/>
    </row>
    <row r="108" spans="1:13" x14ac:dyDescent="0.3">
      <c r="A108" s="50">
        <v>1071407</v>
      </c>
      <c r="B108" s="43">
        <v>220</v>
      </c>
      <c r="C108" s="8"/>
      <c r="D108" s="45"/>
      <c r="E108" s="45"/>
      <c r="F108" s="45"/>
      <c r="G108" s="45"/>
      <c r="H108" s="64"/>
      <c r="I108" s="64"/>
      <c r="J108" s="3">
        <f t="shared" si="2"/>
        <v>0</v>
      </c>
      <c r="K108" s="48">
        <f t="shared" si="3"/>
        <v>220</v>
      </c>
      <c r="L108" s="54"/>
    </row>
    <row r="109" spans="1:13" x14ac:dyDescent="0.3">
      <c r="A109" s="55">
        <v>1071007</v>
      </c>
      <c r="B109" s="43">
        <v>200</v>
      </c>
      <c r="C109" s="8"/>
      <c r="D109" s="45"/>
      <c r="E109" s="45"/>
      <c r="F109" s="45"/>
      <c r="G109" s="45"/>
      <c r="H109" s="45"/>
      <c r="I109" s="64"/>
      <c r="J109" s="3">
        <f t="shared" si="2"/>
        <v>0</v>
      </c>
      <c r="K109" s="48">
        <f t="shared" si="3"/>
        <v>200</v>
      </c>
      <c r="L109" s="54"/>
    </row>
    <row r="110" spans="1:13" x14ac:dyDescent="0.3">
      <c r="A110" s="55">
        <v>1070461</v>
      </c>
      <c r="B110" s="43">
        <v>1540</v>
      </c>
      <c r="C110" s="8"/>
      <c r="D110" s="45"/>
      <c r="E110" s="45"/>
      <c r="F110" s="45"/>
      <c r="G110" s="45"/>
      <c r="H110" s="45"/>
      <c r="I110" s="64"/>
      <c r="J110" s="3">
        <f t="shared" si="2"/>
        <v>0</v>
      </c>
      <c r="K110" s="48">
        <f t="shared" si="3"/>
        <v>1540</v>
      </c>
      <c r="L110" s="54"/>
    </row>
    <row r="111" spans="1:13" x14ac:dyDescent="0.3">
      <c r="A111" s="55">
        <v>1070447</v>
      </c>
      <c r="B111" s="43">
        <v>30</v>
      </c>
      <c r="C111" s="8"/>
      <c r="D111" s="45"/>
      <c r="E111" s="45"/>
      <c r="F111" s="45"/>
      <c r="G111" s="45"/>
      <c r="H111" s="64"/>
      <c r="I111" s="45"/>
      <c r="J111" s="3">
        <f t="shared" si="2"/>
        <v>0</v>
      </c>
      <c r="K111" s="48">
        <f t="shared" si="3"/>
        <v>30</v>
      </c>
      <c r="L111" s="54"/>
    </row>
    <row r="112" spans="1:13" x14ac:dyDescent="0.3">
      <c r="A112" s="55">
        <v>1071015</v>
      </c>
      <c r="B112" s="43">
        <v>440</v>
      </c>
      <c r="C112" s="8"/>
      <c r="D112" s="45"/>
      <c r="E112" s="45"/>
      <c r="F112" s="45"/>
      <c r="G112" s="45"/>
      <c r="H112" s="64"/>
      <c r="I112" s="45"/>
      <c r="J112" s="3">
        <f t="shared" si="2"/>
        <v>0</v>
      </c>
      <c r="K112" s="48">
        <f t="shared" si="3"/>
        <v>440</v>
      </c>
      <c r="L112" s="54"/>
    </row>
    <row r="113" spans="1:12" x14ac:dyDescent="0.3">
      <c r="A113" s="55">
        <v>1071299</v>
      </c>
      <c r="B113" s="43">
        <v>120</v>
      </c>
      <c r="C113" s="8"/>
      <c r="D113" s="45"/>
      <c r="E113" s="45"/>
      <c r="F113" s="45"/>
      <c r="G113" s="45"/>
      <c r="H113" s="64"/>
      <c r="I113" s="45"/>
      <c r="J113" s="3">
        <f t="shared" si="2"/>
        <v>0</v>
      </c>
      <c r="K113" s="48">
        <f t="shared" si="3"/>
        <v>120</v>
      </c>
      <c r="L113" s="54"/>
    </row>
    <row r="114" spans="1:12" s="15" customFormat="1" x14ac:dyDescent="0.3">
      <c r="A114" s="50">
        <v>1071184</v>
      </c>
      <c r="B114" s="48">
        <v>3360</v>
      </c>
      <c r="C114" s="8"/>
      <c r="D114" s="45"/>
      <c r="E114" s="45"/>
      <c r="F114" s="45"/>
      <c r="G114" s="45"/>
      <c r="H114" s="45"/>
      <c r="I114" s="45"/>
      <c r="J114" s="3">
        <f t="shared" si="2"/>
        <v>0</v>
      </c>
      <c r="K114" s="48">
        <f t="shared" si="3"/>
        <v>3360</v>
      </c>
      <c r="L114" s="54"/>
    </row>
    <row r="115" spans="1:12" x14ac:dyDescent="0.3">
      <c r="A115" s="50">
        <v>1071369</v>
      </c>
      <c r="B115" s="43">
        <v>680</v>
      </c>
      <c r="C115" s="59"/>
      <c r="D115" s="45"/>
      <c r="E115" s="45"/>
      <c r="F115" s="45"/>
      <c r="G115" s="45"/>
      <c r="H115" s="45"/>
      <c r="I115" s="45"/>
      <c r="J115" s="3">
        <f t="shared" si="2"/>
        <v>0</v>
      </c>
      <c r="K115" s="48">
        <f t="shared" si="3"/>
        <v>680</v>
      </c>
      <c r="L115" s="52"/>
    </row>
    <row r="116" spans="1:12" x14ac:dyDescent="0.3">
      <c r="A116" s="55">
        <v>1070394</v>
      </c>
      <c r="B116" s="43">
        <v>450</v>
      </c>
      <c r="C116" s="8"/>
      <c r="D116" s="45"/>
      <c r="E116" s="45"/>
      <c r="F116" s="45"/>
      <c r="G116" s="45"/>
      <c r="H116" s="64"/>
      <c r="I116" s="45"/>
      <c r="J116" s="3">
        <f t="shared" si="2"/>
        <v>0</v>
      </c>
      <c r="K116" s="48">
        <f t="shared" si="3"/>
        <v>450</v>
      </c>
      <c r="L116" s="54"/>
    </row>
    <row r="117" spans="1:12" x14ac:dyDescent="0.3">
      <c r="A117" s="55">
        <v>1071438</v>
      </c>
      <c r="B117" s="67">
        <v>-10</v>
      </c>
      <c r="C117" s="8">
        <v>1500</v>
      </c>
      <c r="D117" s="45"/>
      <c r="E117" s="45">
        <v>11</v>
      </c>
      <c r="F117" s="45"/>
      <c r="G117" s="45"/>
      <c r="H117" s="64"/>
      <c r="I117" s="45"/>
      <c r="J117" s="3">
        <f t="shared" si="2"/>
        <v>1430</v>
      </c>
      <c r="K117" s="48">
        <f t="shared" si="3"/>
        <v>60</v>
      </c>
      <c r="L117" s="62"/>
    </row>
    <row r="118" spans="1:12" x14ac:dyDescent="0.3">
      <c r="A118" s="55">
        <v>1071096</v>
      </c>
      <c r="B118" s="43">
        <v>1435</v>
      </c>
      <c r="C118" s="8"/>
      <c r="D118" s="45"/>
      <c r="E118" s="45"/>
      <c r="F118" s="45"/>
      <c r="G118" s="45"/>
      <c r="H118" s="45"/>
      <c r="I118" s="45"/>
      <c r="J118" s="3">
        <f t="shared" si="2"/>
        <v>0</v>
      </c>
      <c r="K118" s="48">
        <f t="shared" si="3"/>
        <v>1435</v>
      </c>
      <c r="L118" s="54"/>
    </row>
    <row r="119" spans="1:12" x14ac:dyDescent="0.3">
      <c r="A119" s="55">
        <v>1070968</v>
      </c>
      <c r="B119" s="43">
        <v>30</v>
      </c>
      <c r="C119" s="8"/>
      <c r="D119" s="45"/>
      <c r="E119" s="45"/>
      <c r="F119" s="45"/>
      <c r="G119" s="45"/>
      <c r="H119" s="45"/>
      <c r="I119" s="45"/>
      <c r="J119" s="3">
        <f t="shared" si="2"/>
        <v>0</v>
      </c>
      <c r="K119" s="48">
        <f t="shared" si="3"/>
        <v>30</v>
      </c>
      <c r="L119" s="54"/>
    </row>
    <row r="120" spans="1:12" x14ac:dyDescent="0.3">
      <c r="A120" s="50">
        <v>1071101</v>
      </c>
      <c r="B120" s="43">
        <v>5920</v>
      </c>
      <c r="C120" s="8"/>
      <c r="D120" s="45"/>
      <c r="E120" s="45"/>
      <c r="F120" s="45"/>
      <c r="G120" s="45"/>
      <c r="H120" s="45"/>
      <c r="I120" s="45"/>
      <c r="J120" s="3">
        <f t="shared" si="2"/>
        <v>0</v>
      </c>
      <c r="K120" s="48">
        <f t="shared" si="3"/>
        <v>5920</v>
      </c>
      <c r="L120" s="54"/>
    </row>
    <row r="121" spans="1:12" x14ac:dyDescent="0.3">
      <c r="A121" s="55">
        <v>1070266</v>
      </c>
      <c r="B121" s="43">
        <v>120</v>
      </c>
      <c r="C121" s="8"/>
      <c r="D121" s="45"/>
      <c r="E121" s="45"/>
      <c r="F121" s="45"/>
      <c r="G121" s="45"/>
      <c r="H121" s="45"/>
      <c r="I121" s="45"/>
      <c r="J121" s="3">
        <f t="shared" si="2"/>
        <v>0</v>
      </c>
      <c r="K121" s="48">
        <f t="shared" si="3"/>
        <v>120</v>
      </c>
      <c r="L121" s="54"/>
    </row>
    <row r="122" spans="1:12" x14ac:dyDescent="0.3">
      <c r="A122" s="55">
        <v>1071205</v>
      </c>
      <c r="B122" s="43">
        <v>0</v>
      </c>
      <c r="C122" s="8"/>
      <c r="D122" s="45"/>
      <c r="E122" s="45"/>
      <c r="F122" s="45"/>
      <c r="G122" s="45"/>
      <c r="H122" s="64"/>
      <c r="I122" s="45"/>
      <c r="J122" s="3">
        <f t="shared" si="2"/>
        <v>0</v>
      </c>
      <c r="K122" s="48">
        <f t="shared" si="3"/>
        <v>0</v>
      </c>
      <c r="L122" s="54"/>
    </row>
    <row r="123" spans="1:12" x14ac:dyDescent="0.3">
      <c r="A123" s="55">
        <v>1070581</v>
      </c>
      <c r="B123" s="43">
        <v>480</v>
      </c>
      <c r="C123" s="8"/>
      <c r="D123" s="45"/>
      <c r="E123" s="45"/>
      <c r="F123" s="45"/>
      <c r="G123" s="45"/>
      <c r="H123" s="64"/>
      <c r="I123" s="45"/>
      <c r="J123" s="3">
        <f t="shared" si="2"/>
        <v>0</v>
      </c>
      <c r="K123" s="48">
        <f t="shared" si="3"/>
        <v>480</v>
      </c>
      <c r="L123" s="54"/>
    </row>
    <row r="124" spans="1:12" x14ac:dyDescent="0.3">
      <c r="A124" s="55">
        <v>1071213</v>
      </c>
      <c r="B124" s="43">
        <v>1000</v>
      </c>
      <c r="C124" s="8"/>
      <c r="D124" s="45"/>
      <c r="E124" s="45"/>
      <c r="F124" s="45"/>
      <c r="G124" s="45"/>
      <c r="H124" s="64"/>
      <c r="I124" s="45"/>
      <c r="J124" s="3">
        <f t="shared" si="2"/>
        <v>0</v>
      </c>
      <c r="K124" s="48">
        <f t="shared" si="3"/>
        <v>1000</v>
      </c>
      <c r="L124" s="54"/>
    </row>
    <row r="125" spans="1:12" x14ac:dyDescent="0.3">
      <c r="A125" s="55">
        <v>1070933</v>
      </c>
      <c r="B125" s="43">
        <v>270</v>
      </c>
      <c r="C125" s="8"/>
      <c r="D125" s="45"/>
      <c r="E125" s="45"/>
      <c r="F125" s="45"/>
      <c r="G125" s="45"/>
      <c r="H125" s="64"/>
      <c r="I125" s="64"/>
      <c r="J125" s="3">
        <f t="shared" si="2"/>
        <v>0</v>
      </c>
      <c r="K125" s="48">
        <f t="shared" si="3"/>
        <v>270</v>
      </c>
      <c r="L125" s="54"/>
    </row>
    <row r="126" spans="1:12" x14ac:dyDescent="0.3">
      <c r="A126" s="55">
        <v>1070125</v>
      </c>
      <c r="B126" s="43">
        <v>700</v>
      </c>
      <c r="C126" s="8"/>
      <c r="D126" s="45"/>
      <c r="E126" s="45"/>
      <c r="F126" s="45"/>
      <c r="G126" s="45"/>
      <c r="H126" s="64"/>
      <c r="I126" s="64"/>
      <c r="J126" s="3">
        <f t="shared" si="2"/>
        <v>0</v>
      </c>
      <c r="K126" s="48">
        <f t="shared" si="3"/>
        <v>700</v>
      </c>
      <c r="L126" s="54"/>
    </row>
    <row r="127" spans="1:12" x14ac:dyDescent="0.3">
      <c r="A127" s="53">
        <v>1071169</v>
      </c>
      <c r="B127" s="43">
        <v>295</v>
      </c>
      <c r="C127" s="4"/>
      <c r="D127" s="45"/>
      <c r="E127" s="45"/>
      <c r="F127" s="45"/>
      <c r="G127" s="46"/>
      <c r="H127" s="47"/>
      <c r="I127" s="56"/>
      <c r="J127" s="3">
        <f t="shared" si="2"/>
        <v>0</v>
      </c>
      <c r="K127" s="48">
        <f t="shared" si="3"/>
        <v>295</v>
      </c>
      <c r="L127" s="54"/>
    </row>
    <row r="128" spans="1:12" x14ac:dyDescent="0.3">
      <c r="A128" s="55">
        <v>1071273</v>
      </c>
      <c r="B128" s="51">
        <v>-105</v>
      </c>
      <c r="C128" s="8"/>
      <c r="D128" s="45"/>
      <c r="E128" s="45"/>
      <c r="F128" s="45"/>
      <c r="G128" s="45"/>
      <c r="H128" s="64"/>
      <c r="I128" s="64"/>
      <c r="J128" s="3">
        <f t="shared" si="2"/>
        <v>0</v>
      </c>
      <c r="K128" s="48">
        <f t="shared" si="3"/>
        <v>-105</v>
      </c>
      <c r="L128" s="54"/>
    </row>
    <row r="129" spans="1:12" x14ac:dyDescent="0.3">
      <c r="A129" s="84">
        <v>1070142</v>
      </c>
      <c r="B129" s="43">
        <v>800</v>
      </c>
      <c r="C129" s="8"/>
      <c r="D129" s="45"/>
      <c r="E129" s="45"/>
      <c r="F129" s="45"/>
      <c r="G129" s="45"/>
      <c r="H129" s="64"/>
      <c r="I129" s="64"/>
      <c r="J129" s="3">
        <f t="shared" si="2"/>
        <v>0</v>
      </c>
      <c r="K129" s="48">
        <f t="shared" si="3"/>
        <v>800</v>
      </c>
      <c r="L129" s="54"/>
    </row>
    <row r="130" spans="1:12" x14ac:dyDescent="0.3">
      <c r="A130" s="55">
        <v>1071191</v>
      </c>
      <c r="B130" s="67">
        <v>875</v>
      </c>
      <c r="C130" s="8"/>
      <c r="D130" s="45"/>
      <c r="E130" s="45"/>
      <c r="F130" s="45"/>
      <c r="G130" s="45"/>
      <c r="H130" s="45"/>
      <c r="I130" s="45"/>
      <c r="J130" s="3">
        <f t="shared" si="2"/>
        <v>0</v>
      </c>
      <c r="K130" s="48">
        <f t="shared" si="3"/>
        <v>875</v>
      </c>
      <c r="L130" s="68"/>
    </row>
    <row r="131" spans="1:12" x14ac:dyDescent="0.3">
      <c r="A131" s="50">
        <v>1071133</v>
      </c>
      <c r="B131" s="43">
        <v>50</v>
      </c>
      <c r="C131" s="14"/>
      <c r="D131" s="45"/>
      <c r="E131" s="45"/>
      <c r="F131" s="45"/>
      <c r="G131" s="45"/>
      <c r="H131" s="45"/>
      <c r="I131" s="45"/>
      <c r="J131" s="3">
        <f t="shared" si="2"/>
        <v>0</v>
      </c>
      <c r="K131" s="48">
        <f t="shared" si="3"/>
        <v>50</v>
      </c>
      <c r="L131" s="54"/>
    </row>
    <row r="132" spans="1:12" x14ac:dyDescent="0.3">
      <c r="A132" s="55">
        <v>1071175</v>
      </c>
      <c r="B132" s="43">
        <v>1040</v>
      </c>
      <c r="C132" s="8"/>
      <c r="D132" s="45"/>
      <c r="E132" s="45"/>
      <c r="F132" s="45"/>
      <c r="G132" s="45"/>
      <c r="H132" s="64"/>
      <c r="I132" s="45"/>
      <c r="J132" s="3">
        <f t="shared" si="2"/>
        <v>0</v>
      </c>
      <c r="K132" s="48">
        <f t="shared" si="3"/>
        <v>1040</v>
      </c>
      <c r="L132" s="54"/>
    </row>
    <row r="133" spans="1:12" x14ac:dyDescent="0.3">
      <c r="A133" s="55">
        <v>1071037</v>
      </c>
      <c r="B133" s="43">
        <v>1180</v>
      </c>
      <c r="C133" s="8"/>
      <c r="D133" s="45"/>
      <c r="E133" s="45"/>
      <c r="F133" s="45"/>
      <c r="G133" s="45"/>
      <c r="H133" s="64"/>
      <c r="I133" s="64"/>
      <c r="J133" s="3">
        <f t="shared" si="2"/>
        <v>0</v>
      </c>
      <c r="K133" s="48">
        <f t="shared" si="3"/>
        <v>1180</v>
      </c>
      <c r="L133" s="83"/>
    </row>
    <row r="134" spans="1:12" x14ac:dyDescent="0.3">
      <c r="A134" s="55">
        <v>1071092</v>
      </c>
      <c r="B134" s="43">
        <v>100</v>
      </c>
      <c r="C134" s="8"/>
      <c r="D134" s="45"/>
      <c r="E134" s="45"/>
      <c r="F134" s="45"/>
      <c r="G134" s="45"/>
      <c r="H134" s="64"/>
      <c r="I134" s="64"/>
      <c r="J134" s="3">
        <f t="shared" si="2"/>
        <v>0</v>
      </c>
      <c r="K134" s="48">
        <f t="shared" si="3"/>
        <v>100</v>
      </c>
      <c r="L134" s="54"/>
    </row>
    <row r="135" spans="1:12" x14ac:dyDescent="0.3">
      <c r="A135" s="85">
        <v>1071311</v>
      </c>
      <c r="B135" s="48">
        <v>430</v>
      </c>
      <c r="C135" s="81"/>
      <c r="D135" s="45"/>
      <c r="E135" s="45"/>
      <c r="F135" s="45"/>
      <c r="G135" s="45"/>
      <c r="H135" s="45"/>
      <c r="I135" s="45"/>
      <c r="J135" s="3">
        <f t="shared" si="2"/>
        <v>0</v>
      </c>
      <c r="K135" s="48">
        <f t="shared" si="3"/>
        <v>430</v>
      </c>
      <c r="L135" s="54"/>
    </row>
    <row r="136" spans="1:12" x14ac:dyDescent="0.3">
      <c r="A136" s="50">
        <v>1071103</v>
      </c>
      <c r="B136" s="43">
        <v>80</v>
      </c>
      <c r="C136" s="8"/>
      <c r="D136" s="45"/>
      <c r="E136" s="45"/>
      <c r="F136" s="45"/>
      <c r="G136" s="45"/>
      <c r="H136" s="45"/>
      <c r="I136" s="45"/>
      <c r="J136" s="3">
        <f t="shared" si="2"/>
        <v>0</v>
      </c>
      <c r="K136" s="48">
        <f t="shared" si="3"/>
        <v>80</v>
      </c>
      <c r="L136" s="54"/>
    </row>
    <row r="137" spans="1:12" x14ac:dyDescent="0.3">
      <c r="A137" s="55">
        <v>1071195</v>
      </c>
      <c r="B137" s="43">
        <v>125</v>
      </c>
      <c r="C137" s="8"/>
      <c r="D137" s="45"/>
      <c r="E137" s="45"/>
      <c r="F137" s="45"/>
      <c r="G137" s="45"/>
      <c r="H137" s="64"/>
      <c r="I137" s="45"/>
      <c r="J137" s="3">
        <f t="shared" si="2"/>
        <v>0</v>
      </c>
      <c r="K137" s="48">
        <f t="shared" si="3"/>
        <v>125</v>
      </c>
      <c r="L137" s="54"/>
    </row>
    <row r="138" spans="1:12" x14ac:dyDescent="0.3">
      <c r="A138" s="50">
        <v>1071254</v>
      </c>
      <c r="B138" s="43">
        <v>1500</v>
      </c>
      <c r="C138" s="8"/>
      <c r="D138" s="45"/>
      <c r="E138" s="45"/>
      <c r="F138" s="45"/>
      <c r="G138" s="45"/>
      <c r="H138" s="45"/>
      <c r="I138" s="45"/>
      <c r="J138" s="3">
        <f t="shared" si="2"/>
        <v>0</v>
      </c>
      <c r="K138" s="48">
        <f t="shared" si="3"/>
        <v>1500</v>
      </c>
      <c r="L138" s="54"/>
    </row>
    <row r="139" spans="1:12" x14ac:dyDescent="0.3">
      <c r="A139" s="50">
        <v>1071420</v>
      </c>
      <c r="B139" s="43">
        <v>30</v>
      </c>
      <c r="C139" s="86"/>
      <c r="D139" s="45"/>
      <c r="E139" s="45"/>
      <c r="F139" s="45"/>
      <c r="G139" s="45"/>
      <c r="H139" s="45"/>
      <c r="I139" s="45"/>
      <c r="J139" s="3">
        <f t="shared" ref="J139:J144" si="4">(D$6*D139)+(E$6*E139)+(F$6*F139)+(I$6*I139)+(H$6*H139)+(G$6*G139)</f>
        <v>0</v>
      </c>
      <c r="K139" s="48">
        <f t="shared" ref="K139:K144" si="5">(B139+C139)-J139-L139</f>
        <v>30</v>
      </c>
      <c r="L139" s="54"/>
    </row>
    <row r="140" spans="1:12" x14ac:dyDescent="0.3">
      <c r="A140" s="55">
        <v>1071197</v>
      </c>
      <c r="B140" s="43">
        <v>770</v>
      </c>
      <c r="C140" s="8"/>
      <c r="D140" s="45"/>
      <c r="E140" s="45"/>
      <c r="F140" s="45"/>
      <c r="G140" s="45"/>
      <c r="H140" s="64"/>
      <c r="I140" s="64"/>
      <c r="J140" s="3">
        <f t="shared" si="4"/>
        <v>0</v>
      </c>
      <c r="K140" s="48">
        <f t="shared" si="5"/>
        <v>770</v>
      </c>
      <c r="L140" s="54"/>
    </row>
    <row r="141" spans="1:12" x14ac:dyDescent="0.3">
      <c r="A141" s="55">
        <v>1071424</v>
      </c>
      <c r="B141" s="43">
        <v>85</v>
      </c>
      <c r="C141" s="8"/>
      <c r="D141" s="45"/>
      <c r="E141" s="45"/>
      <c r="F141" s="45"/>
      <c r="G141" s="45"/>
      <c r="H141" s="64"/>
      <c r="I141" s="64"/>
      <c r="J141" s="3">
        <f t="shared" si="4"/>
        <v>0</v>
      </c>
      <c r="K141" s="48">
        <f t="shared" si="5"/>
        <v>85</v>
      </c>
      <c r="L141" s="54"/>
    </row>
    <row r="142" spans="1:12" x14ac:dyDescent="0.3">
      <c r="A142" s="55">
        <v>1071282</v>
      </c>
      <c r="B142" s="43">
        <v>1275</v>
      </c>
      <c r="C142" s="8"/>
      <c r="D142" s="45"/>
      <c r="E142" s="45"/>
      <c r="F142" s="45"/>
      <c r="G142" s="45"/>
      <c r="H142" s="64"/>
      <c r="I142" s="64"/>
      <c r="J142" s="3">
        <f t="shared" si="4"/>
        <v>0</v>
      </c>
      <c r="K142" s="48">
        <f t="shared" si="5"/>
        <v>1275</v>
      </c>
      <c r="L142" s="54"/>
    </row>
    <row r="143" spans="1:12" s="15" customFormat="1" x14ac:dyDescent="0.3">
      <c r="A143" s="87">
        <v>1070626</v>
      </c>
      <c r="B143" s="76">
        <v>1105</v>
      </c>
      <c r="C143" s="11"/>
      <c r="D143" s="77"/>
      <c r="E143" s="77"/>
      <c r="F143" s="77"/>
      <c r="G143" s="77"/>
      <c r="H143" s="78"/>
      <c r="I143" s="78"/>
      <c r="J143" s="3">
        <f t="shared" si="4"/>
        <v>0</v>
      </c>
      <c r="K143" s="48">
        <f t="shared" si="5"/>
        <v>1105</v>
      </c>
      <c r="L143" s="79"/>
    </row>
    <row r="144" spans="1:12" x14ac:dyDescent="0.3">
      <c r="A144" s="88">
        <v>1071418</v>
      </c>
      <c r="B144" s="43">
        <v>300</v>
      </c>
      <c r="C144" s="89"/>
      <c r="D144" s="90"/>
      <c r="E144" s="90"/>
      <c r="F144" s="90"/>
      <c r="G144" s="90"/>
      <c r="H144" s="91"/>
      <c r="I144" s="91"/>
      <c r="J144" s="3">
        <f t="shared" si="4"/>
        <v>0</v>
      </c>
      <c r="K144" s="48">
        <f t="shared" si="5"/>
        <v>300</v>
      </c>
      <c r="L144" s="5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s="15" customFormat="1" x14ac:dyDescent="0.3"/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1:3" s="15" customFormat="1" x14ac:dyDescent="0.3"/>
    <row r="162" spans="1:3" s="15" customFormat="1" x14ac:dyDescent="0.3"/>
    <row r="163" spans="1:3" x14ac:dyDescent="0.3">
      <c r="C163"/>
    </row>
    <row r="164" spans="1:3" x14ac:dyDescent="0.3">
      <c r="C164"/>
    </row>
    <row r="165" spans="1:3" x14ac:dyDescent="0.3">
      <c r="A165" s="75"/>
      <c r="C165"/>
    </row>
    <row r="166" spans="1:3" x14ac:dyDescent="0.3">
      <c r="C166"/>
    </row>
    <row r="167" spans="1:3" x14ac:dyDescent="0.3">
      <c r="C167"/>
    </row>
    <row r="168" spans="1:3" x14ac:dyDescent="0.3">
      <c r="C168"/>
    </row>
    <row r="169" spans="1:3" x14ac:dyDescent="0.3">
      <c r="C169"/>
    </row>
    <row r="170" spans="1:3" x14ac:dyDescent="0.3">
      <c r="C170"/>
    </row>
    <row r="171" spans="1:3" x14ac:dyDescent="0.3">
      <c r="A171" s="72"/>
      <c r="C171"/>
    </row>
    <row r="172" spans="1:3" x14ac:dyDescent="0.3">
      <c r="C172"/>
    </row>
    <row r="173" spans="1:3" x14ac:dyDescent="0.3">
      <c r="C173"/>
    </row>
    <row r="174" spans="1:3" ht="15.75" customHeight="1" x14ac:dyDescent="0.3">
      <c r="A174" s="72"/>
      <c r="C174"/>
    </row>
    <row r="175" spans="1:3" x14ac:dyDescent="0.3">
      <c r="A175" s="72"/>
      <c r="C175"/>
    </row>
    <row r="176" spans="1:3" x14ac:dyDescent="0.3">
      <c r="A176" s="72"/>
      <c r="C176"/>
    </row>
    <row r="177" spans="1:3" x14ac:dyDescent="0.3">
      <c r="C177"/>
    </row>
    <row r="178" spans="1:3" x14ac:dyDescent="0.3">
      <c r="A178" s="73"/>
      <c r="B178" s="73"/>
      <c r="C178"/>
    </row>
    <row r="179" spans="1:3" x14ac:dyDescent="0.3">
      <c r="A179" s="73"/>
      <c r="B179" s="73"/>
      <c r="C179"/>
    </row>
    <row r="180" spans="1:3" x14ac:dyDescent="0.3">
      <c r="A180" s="73"/>
      <c r="B180" s="73"/>
      <c r="C180"/>
    </row>
    <row r="181" spans="1:3" x14ac:dyDescent="0.3">
      <c r="A181" s="73"/>
      <c r="B181" s="73"/>
      <c r="C181"/>
    </row>
    <row r="182" spans="1:3" x14ac:dyDescent="0.3">
      <c r="A182" s="73"/>
      <c r="B182" s="73"/>
      <c r="C182"/>
    </row>
    <row r="183" spans="1:3" x14ac:dyDescent="0.3">
      <c r="A183" s="73"/>
      <c r="B183" s="73"/>
      <c r="C183" s="74"/>
    </row>
    <row r="184" spans="1:3" x14ac:dyDescent="0.3">
      <c r="A184" s="73"/>
      <c r="B184" s="73"/>
      <c r="C184"/>
    </row>
    <row r="185" spans="1:3" x14ac:dyDescent="0.3">
      <c r="A185" s="73"/>
      <c r="B185" s="73"/>
      <c r="C185"/>
    </row>
    <row r="186" spans="1:3" x14ac:dyDescent="0.3">
      <c r="A186" s="73"/>
      <c r="B186" s="73"/>
      <c r="C186"/>
    </row>
    <row r="187" spans="1:3" x14ac:dyDescent="0.3">
      <c r="A187" s="73"/>
      <c r="B187" s="73"/>
      <c r="C187"/>
    </row>
    <row r="188" spans="1:3" x14ac:dyDescent="0.3">
      <c r="A188" s="73"/>
      <c r="B188" s="73"/>
      <c r="C188"/>
    </row>
    <row r="189" spans="1:3" x14ac:dyDescent="0.3">
      <c r="A189" s="73"/>
      <c r="B189" s="73"/>
      <c r="C189"/>
    </row>
    <row r="190" spans="1:3" x14ac:dyDescent="0.3">
      <c r="A190" s="73"/>
      <c r="B190" s="73"/>
      <c r="C190"/>
    </row>
    <row r="191" spans="1:3" x14ac:dyDescent="0.3">
      <c r="A191" s="73"/>
      <c r="B191" s="73"/>
      <c r="C191"/>
    </row>
    <row r="192" spans="1:3" x14ac:dyDescent="0.3">
      <c r="C192"/>
    </row>
  </sheetData>
  <mergeCells count="7">
    <mergeCell ref="J3:J6"/>
    <mergeCell ref="K3:K6"/>
    <mergeCell ref="L3:L6"/>
    <mergeCell ref="B1:C1"/>
    <mergeCell ref="B3:B6"/>
    <mergeCell ref="C3:C6"/>
    <mergeCell ref="D3:I4"/>
  </mergeCells>
  <conditionalFormatting sqref="B114 K13 K123:K144 K16 K18:K20 K78:K121 K22:K76">
    <cfRule type="cellIs" dxfId="21" priority="11" stopIfTrue="1" operator="lessThan">
      <formula>0</formula>
    </cfRule>
  </conditionalFormatting>
  <conditionalFormatting sqref="B135">
    <cfRule type="cellIs" dxfId="19" priority="10" stopIfTrue="1" operator="lessThan">
      <formula>0</formula>
    </cfRule>
  </conditionalFormatting>
  <conditionalFormatting sqref="B102">
    <cfRule type="cellIs" dxfId="17" priority="9" stopIfTrue="1" operator="lessThan">
      <formula>0</formula>
    </cfRule>
  </conditionalFormatting>
  <conditionalFormatting sqref="K8">
    <cfRule type="cellIs" dxfId="15" priority="8" stopIfTrue="1" operator="lessThan">
      <formula>0</formula>
    </cfRule>
  </conditionalFormatting>
  <conditionalFormatting sqref="B71">
    <cfRule type="cellIs" dxfId="13" priority="7" stopIfTrue="1" operator="lessThan">
      <formula>0</formula>
    </cfRule>
  </conditionalFormatting>
  <conditionalFormatting sqref="K9:K12 K14">
    <cfRule type="cellIs" dxfId="11" priority="6" stopIfTrue="1" operator="lessThan">
      <formula>0</formula>
    </cfRule>
  </conditionalFormatting>
  <conditionalFormatting sqref="K122">
    <cfRule type="cellIs" dxfId="9" priority="5" stopIfTrue="1" operator="lessThan">
      <formula>0</formula>
    </cfRule>
  </conditionalFormatting>
  <conditionalFormatting sqref="K15">
    <cfRule type="cellIs" dxfId="7" priority="4" stopIfTrue="1" operator="lessThan">
      <formula>0</formula>
    </cfRule>
  </conditionalFormatting>
  <conditionalFormatting sqref="K17">
    <cfRule type="cellIs" dxfId="5" priority="3" stopIfTrue="1" operator="lessThan">
      <formula>0</formula>
    </cfRule>
  </conditionalFormatting>
  <conditionalFormatting sqref="K77">
    <cfRule type="cellIs" dxfId="3" priority="2" stopIfTrue="1" operator="lessThan">
      <formula>0</formula>
    </cfRule>
  </conditionalFormatting>
  <conditionalFormatting sqref="K21">
    <cfRule type="cellIs" dxfId="1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Kerdikova</dc:creator>
  <cp:keywords/>
  <dc:description/>
  <cp:lastModifiedBy>Windows User</cp:lastModifiedBy>
  <cp:revision/>
  <dcterms:created xsi:type="dcterms:W3CDTF">2014-07-09T09:07:59Z</dcterms:created>
  <dcterms:modified xsi:type="dcterms:W3CDTF">2020-06-16T09:43:00Z</dcterms:modified>
  <cp:category/>
  <cp:contentStatus/>
</cp:coreProperties>
</file>